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bscappm4\bscir2\Delos-Olivia\IR Website\Faculty-Staff\2021-22\"/>
    </mc:Choice>
  </mc:AlternateContent>
  <xr:revisionPtr revIDLastSave="0" documentId="13_ncr:1_{37497C04-C129-47F0-AB33-578B44E74D3B}" xr6:coauthVersionLast="46" xr6:coauthVersionMax="46" xr10:uidLastSave="{00000000-0000-0000-0000-000000000000}"/>
  <bookViews>
    <workbookView xWindow="-120" yWindow="-120" windowWidth="24240" windowHeight="13140" xr2:uid="{001D1A78-1CA0-4725-AC2B-E5C4EB75C9CB}"/>
  </bookViews>
  <sheets>
    <sheet name="Faculty Status 20-21" sheetId="4" r:id="rId1"/>
    <sheet name="Sheet1" sheetId="5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U18" i="4" l="1"/>
  <c r="U30" i="4"/>
  <c r="T30" i="4"/>
  <c r="U29" i="4"/>
  <c r="T29" i="4"/>
  <c r="U28" i="4"/>
  <c r="T28" i="4"/>
  <c r="U27" i="4"/>
  <c r="T27" i="4"/>
  <c r="U26" i="4"/>
  <c r="T26" i="4"/>
  <c r="U21" i="4"/>
  <c r="T21" i="4"/>
  <c r="U20" i="4"/>
  <c r="T20" i="4"/>
  <c r="U19" i="4"/>
  <c r="T19" i="4"/>
  <c r="T18" i="4"/>
  <c r="U17" i="4"/>
  <c r="T17" i="4"/>
  <c r="U12" i="4"/>
  <c r="T12" i="4"/>
  <c r="U11" i="4"/>
  <c r="T11" i="4"/>
  <c r="U10" i="4"/>
  <c r="T10" i="4"/>
  <c r="U9" i="4"/>
  <c r="T9" i="4"/>
  <c r="U8" i="4"/>
  <c r="T8" i="4"/>
  <c r="K13" i="4"/>
  <c r="C31" i="4"/>
  <c r="D31" i="4"/>
  <c r="E31" i="4"/>
  <c r="F31" i="4"/>
  <c r="G31" i="4"/>
  <c r="H31" i="4"/>
  <c r="I31" i="4"/>
  <c r="J31" i="4"/>
  <c r="K31" i="4"/>
  <c r="L31" i="4"/>
  <c r="M31" i="4"/>
  <c r="N31" i="4"/>
  <c r="O31" i="4"/>
  <c r="P31" i="4"/>
  <c r="Q31" i="4"/>
  <c r="R31" i="4"/>
  <c r="S31" i="4"/>
  <c r="B31" i="4"/>
  <c r="C22" i="4"/>
  <c r="D22" i="4"/>
  <c r="E22" i="4"/>
  <c r="F22" i="4"/>
  <c r="G22" i="4"/>
  <c r="H22" i="4"/>
  <c r="I22" i="4"/>
  <c r="J22" i="4"/>
  <c r="K22" i="4"/>
  <c r="L22" i="4"/>
  <c r="M22" i="4"/>
  <c r="N22" i="4"/>
  <c r="O22" i="4"/>
  <c r="P22" i="4"/>
  <c r="Q22" i="4"/>
  <c r="R22" i="4"/>
  <c r="S22" i="4"/>
  <c r="B22" i="4"/>
  <c r="C13" i="4"/>
  <c r="D13" i="4"/>
  <c r="E13" i="4"/>
  <c r="F13" i="4"/>
  <c r="G13" i="4"/>
  <c r="H13" i="4"/>
  <c r="H33" i="4" s="1"/>
  <c r="I13" i="4"/>
  <c r="J13" i="4"/>
  <c r="L13" i="4"/>
  <c r="M13" i="4"/>
  <c r="N13" i="4"/>
  <c r="O13" i="4"/>
  <c r="P13" i="4"/>
  <c r="Q13" i="4"/>
  <c r="R13" i="4"/>
  <c r="S13" i="4"/>
  <c r="B13" i="4"/>
  <c r="U12" i="5"/>
  <c r="T12" i="5"/>
  <c r="Q12" i="5"/>
  <c r="O12" i="5"/>
  <c r="N12" i="5"/>
  <c r="K12" i="5"/>
  <c r="J12" i="5"/>
  <c r="I12" i="5"/>
  <c r="E12" i="5"/>
  <c r="U11" i="5"/>
  <c r="U10" i="5"/>
  <c r="U9" i="5"/>
  <c r="U8" i="5"/>
  <c r="U7" i="5"/>
  <c r="U6" i="5"/>
  <c r="U5" i="5"/>
  <c r="T11" i="5"/>
  <c r="T10" i="5"/>
  <c r="T9" i="5"/>
  <c r="T8" i="5"/>
  <c r="T5" i="5"/>
  <c r="T31" i="4" l="1"/>
  <c r="T22" i="4"/>
  <c r="R33" i="4"/>
  <c r="Q33" i="4"/>
  <c r="U31" i="4"/>
  <c r="U22" i="4"/>
  <c r="F33" i="4"/>
  <c r="E33" i="4"/>
  <c r="S33" i="4"/>
  <c r="U13" i="4"/>
  <c r="C33" i="4"/>
  <c r="T13" i="4"/>
  <c r="G33" i="4"/>
  <c r="O33" i="4"/>
  <c r="N33" i="4"/>
  <c r="L33" i="4"/>
  <c r="M33" i="4"/>
  <c r="J33" i="4"/>
  <c r="D33" i="4"/>
  <c r="B33" i="4"/>
  <c r="P33" i="4"/>
  <c r="I33" i="4"/>
  <c r="K33" i="4"/>
  <c r="T33" i="4" l="1"/>
  <c r="U33" i="4"/>
</calcChain>
</file>

<file path=xl/sharedStrings.xml><?xml version="1.0" encoding="utf-8"?>
<sst xmlns="http://schemas.openxmlformats.org/spreadsheetml/2006/main" count="97" uniqueCount="31">
  <si>
    <t>American Indian</t>
  </si>
  <si>
    <t>Asian</t>
  </si>
  <si>
    <t>Total</t>
  </si>
  <si>
    <t>Buffalo State College</t>
  </si>
  <si>
    <t>Men</t>
  </si>
  <si>
    <t>Women</t>
  </si>
  <si>
    <t>White</t>
  </si>
  <si>
    <t>Non-Res.  Alien</t>
  </si>
  <si>
    <t>Hispanic/Latino</t>
  </si>
  <si>
    <t>Hawaiian</t>
  </si>
  <si>
    <t>Undisclosed</t>
  </si>
  <si>
    <t>Faculty with Tenure</t>
  </si>
  <si>
    <t>Professors</t>
  </si>
  <si>
    <t>Associate Professors</t>
  </si>
  <si>
    <t>Assistant Professors</t>
  </si>
  <si>
    <t>Instructors</t>
  </si>
  <si>
    <t>Lecturers</t>
  </si>
  <si>
    <t>Faculty on Tenure Track</t>
  </si>
  <si>
    <t>Faculty  Not on Tenure Track</t>
  </si>
  <si>
    <t>All Full-time Faculty</t>
  </si>
  <si>
    <t>Tenure of Full-Time Faculty by Gender &amp; Ethnicity</t>
  </si>
  <si>
    <t>Institutional Research Home</t>
  </si>
  <si>
    <t>Faculty Staff Home</t>
  </si>
  <si>
    <t>African American</t>
  </si>
  <si>
    <t>Two or More Races</t>
  </si>
  <si>
    <t>Multi - year Lecturer</t>
  </si>
  <si>
    <t>Annual Contract Lecturer</t>
  </si>
  <si>
    <t>Less than one year lecturer</t>
  </si>
  <si>
    <t>Lecturer total</t>
  </si>
  <si>
    <t>Faculty Not on Tenure Track</t>
  </si>
  <si>
    <t>2021-2022 (Payroll 17)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</si>
</sst>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</font>
    <font>
      <u/>
      <sz val="10"/>
      <color indexed="12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33">
    <xf numFmtId="0" fontId="0" fillId="0" borderId="0" xfId="0"/>
    <xf numFmtId="0" fontId="8" fillId="0" borderId="1" xfId="0" applyFont="1" applyBorder="1" applyAlignment="1">
      <alignment horizontal="center"/>
    </xf>
    <xf numFmtId="0" fontId="8" fillId="2" borderId="1" xfId="0" applyFont="1" applyFill="1" applyBorder="1"/>
    <xf numFmtId="0" fontId="4" fillId="2" borderId="0" xfId="0" applyFont="1" applyFill="1" applyAlignment="1">
      <alignment horizontal="left" indent="1"/>
    </xf>
    <xf numFmtId="0" fontId="8" fillId="2" borderId="0" xfId="0" applyFont="1" applyFill="1"/>
    <xf numFmtId="0" fontId="0" fillId="3" borderId="0" xfId="0" applyFill="1"/>
    <xf numFmtId="0" fontId="3" fillId="3" borderId="0" xfId="0" applyFont="1" applyFill="1"/>
    <xf numFmtId="0" fontId="5" fillId="3" borderId="0" xfId="0" applyFont="1" applyFill="1" applyAlignment="1">
      <alignment horizontal="center"/>
    </xf>
    <xf numFmtId="0" fontId="5" fillId="3" borderId="0" xfId="0" applyFont="1" applyFill="1" applyAlignment="1">
      <alignment horizontal="left"/>
    </xf>
    <xf numFmtId="0" fontId="6" fillId="3" borderId="1" xfId="0" applyFont="1" applyFill="1" applyBorder="1"/>
    <xf numFmtId="0" fontId="6" fillId="3" borderId="1" xfId="0" applyFont="1" applyFill="1" applyBorder="1" applyAlignment="1">
      <alignment horizontal="center"/>
    </xf>
    <xf numFmtId="0" fontId="3" fillId="3" borderId="0" xfId="0" applyFont="1" applyFill="1" applyAlignment="1">
      <alignment horizontal="left" indent="1"/>
    </xf>
    <xf numFmtId="0" fontId="3" fillId="3" borderId="0" xfId="0" applyFont="1" applyFill="1" applyAlignment="1">
      <alignment horizontal="center"/>
    </xf>
    <xf numFmtId="0" fontId="6" fillId="3" borderId="0" xfId="0" applyFont="1" applyFill="1"/>
    <xf numFmtId="0" fontId="6" fillId="3" borderId="0" xfId="0" applyFont="1" applyFill="1" applyAlignment="1">
      <alignment horizontal="center"/>
    </xf>
    <xf numFmtId="0" fontId="6" fillId="3" borderId="0" xfId="0" applyFont="1" applyFill="1" applyAlignment="1">
      <alignment horizontal="left"/>
    </xf>
    <xf numFmtId="0" fontId="4" fillId="3" borderId="0" xfId="0" applyFont="1" applyFill="1"/>
    <xf numFmtId="0" fontId="6" fillId="3" borderId="0" xfId="0" applyFont="1" applyFill="1" applyAlignment="1">
      <alignment horizontal="center"/>
    </xf>
    <xf numFmtId="0" fontId="7" fillId="2" borderId="0" xfId="0" applyFont="1" applyFill="1" applyAlignment="1">
      <alignment horizontal="left" indent="1"/>
    </xf>
    <xf numFmtId="0" fontId="9" fillId="0" borderId="0" xfId="0" applyFont="1"/>
    <xf numFmtId="0" fontId="4" fillId="0" borderId="0" xfId="0" applyFont="1" applyFill="1" applyAlignment="1">
      <alignment horizontal="center"/>
    </xf>
    <xf numFmtId="0" fontId="4" fillId="0" borderId="0" xfId="0" applyFont="1" applyFill="1"/>
    <xf numFmtId="0" fontId="0" fillId="4" borderId="0" xfId="0" applyFill="1"/>
    <xf numFmtId="0" fontId="6" fillId="3" borderId="0" xfId="0" applyFont="1" applyFill="1" applyAlignment="1">
      <alignment horizontal="center"/>
    </xf>
    <xf numFmtId="0" fontId="6" fillId="3" borderId="0" xfId="0" applyFont="1" applyFill="1" applyAlignment="1">
      <alignment horizontal="center"/>
    </xf>
    <xf numFmtId="0" fontId="6" fillId="3" borderId="0" xfId="0" applyFont="1" applyFill="1" applyAlignment="1">
      <alignment horizontal="center"/>
    </xf>
    <xf numFmtId="0" fontId="0" fillId="3" borderId="0" xfId="0" applyFill="1" applyAlignment="1"/>
    <xf numFmtId="0" fontId="2" fillId="3" borderId="0" xfId="0" applyFont="1" applyFill="1" applyAlignment="1">
      <alignment horizontal="center"/>
    </xf>
    <xf numFmtId="0" fontId="6" fillId="3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1" fillId="3" borderId="0" xfId="1" applyFill="1" applyAlignment="1" applyProtection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institutionalresearch.buffalostate.edu/facultystaff-trends" TargetMode="External"/><Relationship Id="rId1" Type="http://schemas.openxmlformats.org/officeDocument/2006/relationships/hyperlink" Target="http://institutionalresearch.buffalostate.edu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E3F225-2C84-4ACA-A78A-D2E6E6BB3D15}">
  <dimension ref="A2:AF39"/>
  <sheetViews>
    <sheetView tabSelected="1" topLeftCell="A4" zoomScale="80" zoomScaleNormal="80" workbookViewId="0">
      <selection activeCell="F46" sqref="F46"/>
    </sheetView>
  </sheetViews>
  <sheetFormatPr defaultColWidth="9.140625" defaultRowHeight="12.75" x14ac:dyDescent="0.2"/>
  <cols>
    <col min="1" max="1" width="31" style="5" bestFit="1" customWidth="1"/>
    <col min="2" max="21" width="9.140625" style="5" customWidth="1"/>
    <col min="22" max="16384" width="9.140625" style="5"/>
  </cols>
  <sheetData>
    <row r="2" spans="1:32" ht="15.75" x14ac:dyDescent="0.25">
      <c r="A2" s="27" t="s">
        <v>3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</row>
    <row r="3" spans="1:32" ht="15.75" x14ac:dyDescent="0.25">
      <c r="A3" s="27" t="s">
        <v>20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</row>
    <row r="4" spans="1:32" ht="15.75" x14ac:dyDescent="0.25">
      <c r="A4" s="27" t="s">
        <v>30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</row>
    <row r="5" spans="1:32" ht="15" x14ac:dyDescent="0.25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7"/>
      <c r="M5" s="8"/>
      <c r="P5" s="8"/>
      <c r="Q5" s="8"/>
      <c r="R5" s="6"/>
      <c r="S5" s="6"/>
      <c r="T5" s="6"/>
      <c r="U5" s="6"/>
    </row>
    <row r="6" spans="1:32" ht="15" x14ac:dyDescent="0.25">
      <c r="A6" s="6"/>
      <c r="B6" s="28" t="s">
        <v>7</v>
      </c>
      <c r="C6" s="28"/>
      <c r="D6" s="28" t="s">
        <v>8</v>
      </c>
      <c r="E6" s="28"/>
      <c r="F6" s="28" t="s">
        <v>0</v>
      </c>
      <c r="G6" s="28"/>
      <c r="H6" s="28" t="s">
        <v>1</v>
      </c>
      <c r="I6" s="28"/>
      <c r="J6" s="29" t="s">
        <v>23</v>
      </c>
      <c r="K6" s="29"/>
      <c r="L6" s="28" t="s">
        <v>9</v>
      </c>
      <c r="M6" s="28"/>
      <c r="N6" s="29" t="s">
        <v>6</v>
      </c>
      <c r="O6" s="29"/>
      <c r="P6" s="28" t="s">
        <v>24</v>
      </c>
      <c r="Q6" s="28"/>
      <c r="R6" s="28" t="s">
        <v>10</v>
      </c>
      <c r="S6" s="28"/>
      <c r="T6" s="28" t="s">
        <v>2</v>
      </c>
      <c r="U6" s="28"/>
    </row>
    <row r="7" spans="1:32" ht="15.75" thickBot="1" x14ac:dyDescent="0.3">
      <c r="A7" s="9" t="s">
        <v>11</v>
      </c>
      <c r="B7" s="10" t="s">
        <v>4</v>
      </c>
      <c r="C7" s="10" t="s">
        <v>5</v>
      </c>
      <c r="D7" s="10" t="s">
        <v>4</v>
      </c>
      <c r="E7" s="10" t="s">
        <v>5</v>
      </c>
      <c r="F7" s="10" t="s">
        <v>4</v>
      </c>
      <c r="G7" s="10" t="s">
        <v>5</v>
      </c>
      <c r="H7" s="10" t="s">
        <v>4</v>
      </c>
      <c r="I7" s="10" t="s">
        <v>5</v>
      </c>
      <c r="J7" s="10" t="s">
        <v>4</v>
      </c>
      <c r="K7" s="10" t="s">
        <v>5</v>
      </c>
      <c r="L7" s="10" t="s">
        <v>4</v>
      </c>
      <c r="M7" s="10" t="s">
        <v>5</v>
      </c>
      <c r="N7" s="10" t="s">
        <v>4</v>
      </c>
      <c r="O7" s="10" t="s">
        <v>5</v>
      </c>
      <c r="P7" s="10" t="s">
        <v>4</v>
      </c>
      <c r="Q7" s="10" t="s">
        <v>5</v>
      </c>
      <c r="R7" s="10" t="s">
        <v>4</v>
      </c>
      <c r="S7" s="10" t="s">
        <v>5</v>
      </c>
      <c r="T7" s="10" t="s">
        <v>4</v>
      </c>
      <c r="U7" s="10" t="s">
        <v>5</v>
      </c>
    </row>
    <row r="8" spans="1:32" ht="15" x14ac:dyDescent="0.25">
      <c r="A8" s="11" t="s">
        <v>12</v>
      </c>
      <c r="B8" s="12">
        <v>2</v>
      </c>
      <c r="C8" s="12">
        <v>1</v>
      </c>
      <c r="D8" s="12">
        <v>2</v>
      </c>
      <c r="E8" s="12">
        <v>3</v>
      </c>
      <c r="F8" s="12">
        <v>0</v>
      </c>
      <c r="G8" s="12">
        <v>0</v>
      </c>
      <c r="H8" s="12">
        <v>9</v>
      </c>
      <c r="I8" s="12">
        <v>3</v>
      </c>
      <c r="J8" s="12">
        <v>4</v>
      </c>
      <c r="K8" s="12">
        <v>1</v>
      </c>
      <c r="L8" s="12">
        <v>0</v>
      </c>
      <c r="M8" s="12">
        <v>0</v>
      </c>
      <c r="N8" s="12">
        <v>42</v>
      </c>
      <c r="O8" s="12">
        <v>25</v>
      </c>
      <c r="P8" s="12">
        <v>0</v>
      </c>
      <c r="Q8" s="12">
        <v>0</v>
      </c>
      <c r="R8" s="12">
        <v>0</v>
      </c>
      <c r="S8" s="12">
        <v>0</v>
      </c>
      <c r="T8" s="24">
        <f>SUM(R8,P8,N8,L8,J8,H8,F8,D8,B8)</f>
        <v>59</v>
      </c>
      <c r="U8" s="7">
        <f>SUM(C8,E8,G8,I8,K8,M8,O8,Q8,S8)</f>
        <v>33</v>
      </c>
      <c r="W8" s="12"/>
      <c r="X8" s="12"/>
      <c r="Y8" s="12"/>
      <c r="Z8" s="12"/>
      <c r="AA8" s="12"/>
      <c r="AB8" s="12"/>
      <c r="AC8" s="12"/>
      <c r="AD8" s="12"/>
      <c r="AE8" s="12"/>
      <c r="AF8" s="12"/>
    </row>
    <row r="9" spans="1:32" ht="15" x14ac:dyDescent="0.25">
      <c r="A9" s="11" t="s">
        <v>13</v>
      </c>
      <c r="B9" s="12">
        <v>0</v>
      </c>
      <c r="C9" s="12">
        <v>0</v>
      </c>
      <c r="D9" s="12">
        <v>3</v>
      </c>
      <c r="E9" s="12">
        <v>4</v>
      </c>
      <c r="F9" s="12">
        <v>1</v>
      </c>
      <c r="G9" s="12">
        <v>0</v>
      </c>
      <c r="H9" s="12">
        <v>7</v>
      </c>
      <c r="I9" s="12">
        <v>10</v>
      </c>
      <c r="J9" s="12">
        <v>5</v>
      </c>
      <c r="K9" s="12">
        <v>2</v>
      </c>
      <c r="L9" s="12">
        <v>0</v>
      </c>
      <c r="M9" s="12">
        <v>0</v>
      </c>
      <c r="N9" s="12">
        <v>42</v>
      </c>
      <c r="O9" s="12">
        <v>57</v>
      </c>
      <c r="P9" s="12">
        <v>0</v>
      </c>
      <c r="Q9" s="12">
        <v>0</v>
      </c>
      <c r="R9" s="12">
        <v>0</v>
      </c>
      <c r="S9" s="12">
        <v>0</v>
      </c>
      <c r="T9" s="25">
        <f>SUM(R9,P9,N9,L9,J9,H9,F9,D9,B9)</f>
        <v>58</v>
      </c>
      <c r="U9" s="7">
        <f>SUM(C9,E9,G9,I9,K9,M9,O9,Q9,S9)</f>
        <v>73</v>
      </c>
      <c r="W9" s="12"/>
      <c r="X9" s="12"/>
      <c r="Y9" s="12"/>
      <c r="Z9" s="12"/>
      <c r="AA9" s="12"/>
      <c r="AB9" s="12"/>
      <c r="AC9" s="12"/>
      <c r="AD9" s="12"/>
      <c r="AE9" s="12"/>
      <c r="AF9" s="12"/>
    </row>
    <row r="10" spans="1:32" ht="15" x14ac:dyDescent="0.25">
      <c r="A10" s="11" t="s">
        <v>14</v>
      </c>
      <c r="B10" s="12">
        <v>0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1</v>
      </c>
      <c r="J10" s="12">
        <v>0</v>
      </c>
      <c r="K10" s="12">
        <v>0</v>
      </c>
      <c r="L10" s="12">
        <v>0</v>
      </c>
      <c r="M10" s="12">
        <v>0</v>
      </c>
      <c r="N10" s="12">
        <v>1</v>
      </c>
      <c r="O10" s="12">
        <v>0</v>
      </c>
      <c r="P10" s="12">
        <v>0</v>
      </c>
      <c r="Q10" s="12">
        <v>0</v>
      </c>
      <c r="R10" s="12">
        <v>0</v>
      </c>
      <c r="S10" s="12">
        <v>0</v>
      </c>
      <c r="T10" s="25">
        <f>SUM(R10,P10,N10,L10,J10,H10,F10,D10,B10)</f>
        <v>1</v>
      </c>
      <c r="U10" s="7">
        <f>SUM(C10,E10,G10,I10,K10,M10,O10,Q10,S10)</f>
        <v>1</v>
      </c>
    </row>
    <row r="11" spans="1:32" ht="15" x14ac:dyDescent="0.25">
      <c r="A11" s="11" t="s">
        <v>15</v>
      </c>
      <c r="B11" s="12">
        <v>0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2">
        <v>0</v>
      </c>
      <c r="Q11" s="12">
        <v>0</v>
      </c>
      <c r="R11" s="12">
        <v>0</v>
      </c>
      <c r="S11" s="12">
        <v>0</v>
      </c>
      <c r="T11" s="25">
        <f>SUM(R11,P11,N11,L11,J11,H11,F11,D11,B11)</f>
        <v>0</v>
      </c>
      <c r="U11" s="7">
        <f>SUM(C11,E11,G11,I11,K11,M11,O11,Q11,S11)</f>
        <v>0</v>
      </c>
    </row>
    <row r="12" spans="1:32" ht="15" x14ac:dyDescent="0.25">
      <c r="A12" s="11" t="s">
        <v>16</v>
      </c>
      <c r="B12" s="12">
        <v>0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2">
        <v>0</v>
      </c>
      <c r="Q12" s="12">
        <v>0</v>
      </c>
      <c r="R12" s="12">
        <v>0</v>
      </c>
      <c r="S12" s="12">
        <v>0</v>
      </c>
      <c r="T12" s="25">
        <f>SUM(R12,P12,N12,L12,J12,H12,F12,D12,B12)</f>
        <v>0</v>
      </c>
      <c r="U12" s="7">
        <f>SUM(C12,E12,G12,I12,K12,M12,O12,Q12,S12)</f>
        <v>0</v>
      </c>
    </row>
    <row r="13" spans="1:32" ht="15" x14ac:dyDescent="0.25">
      <c r="A13" s="13" t="s">
        <v>2</v>
      </c>
      <c r="B13" s="23">
        <f>SUM(B8:B12)</f>
        <v>2</v>
      </c>
      <c r="C13" s="23">
        <f t="shared" ref="C13:U13" si="0">SUM(C8:C12)</f>
        <v>1</v>
      </c>
      <c r="D13" s="23">
        <f t="shared" si="0"/>
        <v>5</v>
      </c>
      <c r="E13" s="23">
        <f t="shared" si="0"/>
        <v>7</v>
      </c>
      <c r="F13" s="23">
        <f t="shared" si="0"/>
        <v>1</v>
      </c>
      <c r="G13" s="23">
        <f t="shared" si="0"/>
        <v>0</v>
      </c>
      <c r="H13" s="23">
        <f t="shared" si="0"/>
        <v>16</v>
      </c>
      <c r="I13" s="23">
        <f t="shared" si="0"/>
        <v>14</v>
      </c>
      <c r="J13" s="23">
        <f t="shared" si="0"/>
        <v>9</v>
      </c>
      <c r="K13" s="23">
        <f>SUM(K8:K12)</f>
        <v>3</v>
      </c>
      <c r="L13" s="23">
        <f t="shared" si="0"/>
        <v>0</v>
      </c>
      <c r="M13" s="23">
        <f t="shared" si="0"/>
        <v>0</v>
      </c>
      <c r="N13" s="23">
        <f t="shared" si="0"/>
        <v>85</v>
      </c>
      <c r="O13" s="23">
        <f t="shared" si="0"/>
        <v>82</v>
      </c>
      <c r="P13" s="23">
        <f t="shared" si="0"/>
        <v>0</v>
      </c>
      <c r="Q13" s="23">
        <f t="shared" si="0"/>
        <v>0</v>
      </c>
      <c r="R13" s="23">
        <f t="shared" si="0"/>
        <v>0</v>
      </c>
      <c r="S13" s="23">
        <f t="shared" si="0"/>
        <v>0</v>
      </c>
      <c r="T13" s="23">
        <f t="shared" si="0"/>
        <v>118</v>
      </c>
      <c r="U13" s="23">
        <f t="shared" si="0"/>
        <v>107</v>
      </c>
    </row>
    <row r="14" spans="1:32" ht="14.25" x14ac:dyDescent="0.2">
      <c r="A14" s="6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</row>
    <row r="15" spans="1:32" ht="14.25" x14ac:dyDescent="0.2">
      <c r="A15" s="6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</row>
    <row r="16" spans="1:32" ht="15.75" thickBot="1" x14ac:dyDescent="0.3">
      <c r="A16" s="9" t="s">
        <v>17</v>
      </c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</row>
    <row r="17" spans="1:21" ht="15" x14ac:dyDescent="0.25">
      <c r="A17" s="11" t="s">
        <v>12</v>
      </c>
      <c r="B17" s="12">
        <v>0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2">
        <v>0</v>
      </c>
      <c r="Q17" s="12">
        <v>0</v>
      </c>
      <c r="R17" s="12">
        <v>0</v>
      </c>
      <c r="S17" s="12">
        <v>0</v>
      </c>
      <c r="T17" s="25">
        <f t="shared" ref="T17:T21" si="1">SUM(R17,P17,N17,L17,J17,H17,F17,D17,B17)</f>
        <v>0</v>
      </c>
      <c r="U17" s="7">
        <f t="shared" ref="U17:U21" si="2">SUM(C17,E17,G17,I17,K17,M17,O17,Q17,S17)</f>
        <v>0</v>
      </c>
    </row>
    <row r="18" spans="1:21" ht="15" x14ac:dyDescent="0.25">
      <c r="A18" s="11" t="s">
        <v>13</v>
      </c>
      <c r="B18" s="12">
        <v>0</v>
      </c>
      <c r="C18" s="12">
        <v>1</v>
      </c>
      <c r="D18" s="12">
        <v>0</v>
      </c>
      <c r="E18" s="12">
        <v>0</v>
      </c>
      <c r="F18" s="12">
        <v>0</v>
      </c>
      <c r="G18" s="12">
        <v>0</v>
      </c>
      <c r="H18" s="12">
        <v>1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4</v>
      </c>
      <c r="P18" s="12">
        <v>0</v>
      </c>
      <c r="Q18" s="12">
        <v>0</v>
      </c>
      <c r="R18" s="12">
        <v>0</v>
      </c>
      <c r="S18" s="12">
        <v>0</v>
      </c>
      <c r="T18" s="25">
        <f>SUM(R18,P18,N18,L18,J18,H18,F18,D18,B18)</f>
        <v>1</v>
      </c>
      <c r="U18" s="7">
        <f t="shared" si="2"/>
        <v>5</v>
      </c>
    </row>
    <row r="19" spans="1:21" ht="15" x14ac:dyDescent="0.25">
      <c r="A19" s="11" t="s">
        <v>14</v>
      </c>
      <c r="B19" s="12">
        <v>5</v>
      </c>
      <c r="C19" s="12">
        <v>1</v>
      </c>
      <c r="D19" s="12">
        <v>4</v>
      </c>
      <c r="E19" s="12">
        <v>1</v>
      </c>
      <c r="F19" s="12">
        <v>1</v>
      </c>
      <c r="G19" s="12">
        <v>0</v>
      </c>
      <c r="H19" s="12">
        <v>6</v>
      </c>
      <c r="I19" s="12">
        <v>2</v>
      </c>
      <c r="J19" s="12">
        <v>4</v>
      </c>
      <c r="K19" s="12">
        <v>2</v>
      </c>
      <c r="L19" s="12">
        <v>0</v>
      </c>
      <c r="M19" s="12">
        <v>0</v>
      </c>
      <c r="N19" s="12">
        <v>7</v>
      </c>
      <c r="O19" s="12">
        <v>22</v>
      </c>
      <c r="P19" s="12">
        <v>0</v>
      </c>
      <c r="Q19" s="12">
        <v>2</v>
      </c>
      <c r="R19" s="12">
        <v>0</v>
      </c>
      <c r="S19" s="12">
        <v>0</v>
      </c>
      <c r="T19" s="25">
        <f t="shared" si="1"/>
        <v>27</v>
      </c>
      <c r="U19" s="7">
        <f t="shared" si="2"/>
        <v>30</v>
      </c>
    </row>
    <row r="20" spans="1:21" ht="15" x14ac:dyDescent="0.25">
      <c r="A20" s="11" t="s">
        <v>15</v>
      </c>
      <c r="B20" s="12">
        <v>0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2">
        <v>0</v>
      </c>
      <c r="Q20" s="12">
        <v>0</v>
      </c>
      <c r="R20" s="12">
        <v>0</v>
      </c>
      <c r="S20" s="12">
        <v>0</v>
      </c>
      <c r="T20" s="25">
        <f t="shared" si="1"/>
        <v>0</v>
      </c>
      <c r="U20" s="7">
        <f t="shared" si="2"/>
        <v>0</v>
      </c>
    </row>
    <row r="21" spans="1:21" ht="15" x14ac:dyDescent="0.25">
      <c r="A21" s="11" t="s">
        <v>16</v>
      </c>
      <c r="B21" s="12">
        <v>0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2">
        <v>0</v>
      </c>
      <c r="Q21" s="12">
        <v>0</v>
      </c>
      <c r="R21" s="12">
        <v>0</v>
      </c>
      <c r="S21" s="12">
        <v>0</v>
      </c>
      <c r="T21" s="25">
        <f t="shared" si="1"/>
        <v>0</v>
      </c>
      <c r="U21" s="7">
        <f t="shared" si="2"/>
        <v>0</v>
      </c>
    </row>
    <row r="22" spans="1:21" ht="15" x14ac:dyDescent="0.25">
      <c r="A22" s="13" t="s">
        <v>2</v>
      </c>
      <c r="B22" s="23">
        <f>SUM(B17:B21)</f>
        <v>5</v>
      </c>
      <c r="C22" s="23">
        <f t="shared" ref="C22:U22" si="3">SUM(C17:C21)</f>
        <v>2</v>
      </c>
      <c r="D22" s="23">
        <f t="shared" si="3"/>
        <v>4</v>
      </c>
      <c r="E22" s="23">
        <f t="shared" si="3"/>
        <v>1</v>
      </c>
      <c r="F22" s="23">
        <f t="shared" si="3"/>
        <v>1</v>
      </c>
      <c r="G22" s="23">
        <f t="shared" si="3"/>
        <v>0</v>
      </c>
      <c r="H22" s="23">
        <f t="shared" si="3"/>
        <v>7</v>
      </c>
      <c r="I22" s="23">
        <f t="shared" si="3"/>
        <v>2</v>
      </c>
      <c r="J22" s="23">
        <f t="shared" si="3"/>
        <v>4</v>
      </c>
      <c r="K22" s="23">
        <f t="shared" si="3"/>
        <v>2</v>
      </c>
      <c r="L22" s="23">
        <f t="shared" si="3"/>
        <v>0</v>
      </c>
      <c r="M22" s="23">
        <f t="shared" si="3"/>
        <v>0</v>
      </c>
      <c r="N22" s="23">
        <f t="shared" si="3"/>
        <v>7</v>
      </c>
      <c r="O22" s="23">
        <f t="shared" si="3"/>
        <v>26</v>
      </c>
      <c r="P22" s="23">
        <f t="shared" si="3"/>
        <v>0</v>
      </c>
      <c r="Q22" s="23">
        <f t="shared" si="3"/>
        <v>2</v>
      </c>
      <c r="R22" s="23">
        <f t="shared" si="3"/>
        <v>0</v>
      </c>
      <c r="S22" s="23">
        <f t="shared" si="3"/>
        <v>0</v>
      </c>
      <c r="T22" s="23">
        <f t="shared" si="3"/>
        <v>28</v>
      </c>
      <c r="U22" s="23">
        <f t="shared" si="3"/>
        <v>35</v>
      </c>
    </row>
    <row r="23" spans="1:21" ht="14.25" x14ac:dyDescent="0.2">
      <c r="A23" s="6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</row>
    <row r="24" spans="1:21" ht="14.25" x14ac:dyDescent="0.2">
      <c r="A24" s="6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</row>
    <row r="25" spans="1:21" ht="15.75" thickBot="1" x14ac:dyDescent="0.3">
      <c r="A25" s="9" t="s">
        <v>29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</row>
    <row r="26" spans="1:21" ht="15" x14ac:dyDescent="0.25">
      <c r="A26" s="11" t="s">
        <v>12</v>
      </c>
      <c r="B26" s="12">
        <v>0</v>
      </c>
      <c r="C26" s="12">
        <v>0</v>
      </c>
      <c r="D26" s="12">
        <v>0</v>
      </c>
      <c r="E26" s="12">
        <v>0</v>
      </c>
      <c r="F26" s="12">
        <v>0</v>
      </c>
      <c r="G26" s="12">
        <v>0</v>
      </c>
      <c r="H26" s="12">
        <v>0</v>
      </c>
      <c r="I26" s="12">
        <v>0</v>
      </c>
      <c r="J26" s="12">
        <v>0</v>
      </c>
      <c r="K26" s="12">
        <v>0</v>
      </c>
      <c r="L26" s="12">
        <v>0</v>
      </c>
      <c r="M26" s="12">
        <v>0</v>
      </c>
      <c r="N26" s="12">
        <v>1</v>
      </c>
      <c r="O26" s="12">
        <v>0</v>
      </c>
      <c r="P26" s="12">
        <v>0</v>
      </c>
      <c r="Q26" s="12">
        <v>0</v>
      </c>
      <c r="R26" s="12">
        <v>0</v>
      </c>
      <c r="S26" s="12">
        <v>0</v>
      </c>
      <c r="T26" s="25">
        <f>SUM(R26,P26,N26,L26,J26,H26,F26,D26,B26)</f>
        <v>1</v>
      </c>
      <c r="U26" s="7">
        <f>SUM(C26,E26,G26,I26,K26,M26,O26,Q26,S26)</f>
        <v>0</v>
      </c>
    </row>
    <row r="27" spans="1:21" ht="15" x14ac:dyDescent="0.25">
      <c r="A27" s="11" t="s">
        <v>13</v>
      </c>
      <c r="B27" s="12">
        <v>0</v>
      </c>
      <c r="C27" s="12">
        <v>0</v>
      </c>
      <c r="D27" s="12">
        <v>0</v>
      </c>
      <c r="E27" s="12">
        <v>0</v>
      </c>
      <c r="F27" s="12">
        <v>0</v>
      </c>
      <c r="G27" s="12">
        <v>0</v>
      </c>
      <c r="H27" s="12">
        <v>0</v>
      </c>
      <c r="I27" s="12">
        <v>0</v>
      </c>
      <c r="J27" s="12">
        <v>0</v>
      </c>
      <c r="K27" s="12">
        <v>0</v>
      </c>
      <c r="L27" s="12">
        <v>0</v>
      </c>
      <c r="M27" s="12">
        <v>0</v>
      </c>
      <c r="N27" s="12">
        <v>0</v>
      </c>
      <c r="O27" s="12">
        <v>0</v>
      </c>
      <c r="P27" s="12">
        <v>0</v>
      </c>
      <c r="Q27" s="12">
        <v>0</v>
      </c>
      <c r="R27" s="12">
        <v>0</v>
      </c>
      <c r="S27" s="12">
        <v>0</v>
      </c>
      <c r="T27" s="25">
        <f t="shared" ref="T27:T30" si="4">SUM(R27,P27,N27,L27,J27,H27,F27,D27,B27)</f>
        <v>0</v>
      </c>
      <c r="U27" s="7">
        <f t="shared" ref="U27:U30" si="5">SUM(C27,E27,G27,I27,K27,M27,O27,Q27,S27)</f>
        <v>0</v>
      </c>
    </row>
    <row r="28" spans="1:21" ht="15" x14ac:dyDescent="0.25">
      <c r="A28" s="11" t="s">
        <v>14</v>
      </c>
      <c r="B28" s="12">
        <v>0</v>
      </c>
      <c r="C28" s="12">
        <v>0</v>
      </c>
      <c r="D28" s="12">
        <v>0</v>
      </c>
      <c r="E28" s="12">
        <v>0</v>
      </c>
      <c r="F28" s="12">
        <v>0</v>
      </c>
      <c r="G28" s="12">
        <v>0</v>
      </c>
      <c r="H28" s="12">
        <v>0</v>
      </c>
      <c r="I28" s="12">
        <v>0</v>
      </c>
      <c r="J28" s="12">
        <v>0</v>
      </c>
      <c r="K28" s="12">
        <v>0</v>
      </c>
      <c r="L28" s="12">
        <v>0</v>
      </c>
      <c r="M28" s="12">
        <v>0</v>
      </c>
      <c r="N28" s="12">
        <v>0</v>
      </c>
      <c r="O28" s="12">
        <v>0</v>
      </c>
      <c r="P28" s="12">
        <v>0</v>
      </c>
      <c r="Q28" s="12">
        <v>0</v>
      </c>
      <c r="R28" s="12">
        <v>0</v>
      </c>
      <c r="S28" s="12">
        <v>0</v>
      </c>
      <c r="T28" s="25">
        <f t="shared" si="4"/>
        <v>0</v>
      </c>
      <c r="U28" s="7">
        <f t="shared" si="5"/>
        <v>0</v>
      </c>
    </row>
    <row r="29" spans="1:21" ht="15" x14ac:dyDescent="0.25">
      <c r="A29" s="11" t="s">
        <v>15</v>
      </c>
      <c r="B29" s="12">
        <v>0</v>
      </c>
      <c r="C29" s="12">
        <v>1</v>
      </c>
      <c r="D29" s="12">
        <v>0</v>
      </c>
      <c r="E29" s="12">
        <v>1</v>
      </c>
      <c r="F29" s="12">
        <v>0</v>
      </c>
      <c r="G29" s="12">
        <v>0</v>
      </c>
      <c r="H29" s="12">
        <v>0</v>
      </c>
      <c r="I29" s="12">
        <v>0</v>
      </c>
      <c r="J29" s="12">
        <v>1</v>
      </c>
      <c r="K29" s="12">
        <v>0</v>
      </c>
      <c r="L29" s="12">
        <v>0</v>
      </c>
      <c r="M29" s="12">
        <v>0</v>
      </c>
      <c r="N29" s="12">
        <v>0</v>
      </c>
      <c r="O29" s="12">
        <v>0</v>
      </c>
      <c r="P29" s="12">
        <v>0</v>
      </c>
      <c r="Q29" s="12">
        <v>0</v>
      </c>
      <c r="R29" s="12">
        <v>0</v>
      </c>
      <c r="S29" s="12">
        <v>0</v>
      </c>
      <c r="T29" s="25">
        <f t="shared" si="4"/>
        <v>1</v>
      </c>
      <c r="U29" s="7">
        <f t="shared" si="5"/>
        <v>2</v>
      </c>
    </row>
    <row r="30" spans="1:21" ht="15" x14ac:dyDescent="0.25">
      <c r="A30" s="11" t="s">
        <v>16</v>
      </c>
      <c r="B30" s="12">
        <v>0</v>
      </c>
      <c r="C30" s="12">
        <v>0</v>
      </c>
      <c r="D30" s="12">
        <v>0</v>
      </c>
      <c r="E30" s="12">
        <v>1</v>
      </c>
      <c r="F30" s="12">
        <v>0</v>
      </c>
      <c r="G30" s="12">
        <v>0</v>
      </c>
      <c r="H30" s="12">
        <v>0</v>
      </c>
      <c r="I30" s="12">
        <v>1</v>
      </c>
      <c r="J30" s="12">
        <v>1</v>
      </c>
      <c r="K30" s="12">
        <v>4</v>
      </c>
      <c r="L30" s="12">
        <v>0</v>
      </c>
      <c r="M30" s="12">
        <v>0</v>
      </c>
      <c r="N30" s="12">
        <v>14</v>
      </c>
      <c r="O30" s="12">
        <v>24</v>
      </c>
      <c r="P30" s="12">
        <v>0</v>
      </c>
      <c r="Q30" s="12">
        <v>1</v>
      </c>
      <c r="R30" s="12">
        <v>0</v>
      </c>
      <c r="S30" s="12">
        <v>0</v>
      </c>
      <c r="T30" s="25">
        <f t="shared" si="4"/>
        <v>15</v>
      </c>
      <c r="U30" s="7">
        <f t="shared" si="5"/>
        <v>31</v>
      </c>
    </row>
    <row r="31" spans="1:21" ht="15" x14ac:dyDescent="0.25">
      <c r="A31" s="13" t="s">
        <v>2</v>
      </c>
      <c r="B31" s="23">
        <f>SUM(B26:B30)</f>
        <v>0</v>
      </c>
      <c r="C31" s="23">
        <f t="shared" ref="C31:U31" si="6">SUM(C26:C30)</f>
        <v>1</v>
      </c>
      <c r="D31" s="23">
        <f t="shared" si="6"/>
        <v>0</v>
      </c>
      <c r="E31" s="23">
        <f t="shared" si="6"/>
        <v>2</v>
      </c>
      <c r="F31" s="23">
        <f t="shared" si="6"/>
        <v>0</v>
      </c>
      <c r="G31" s="23">
        <f t="shared" si="6"/>
        <v>0</v>
      </c>
      <c r="H31" s="23">
        <f t="shared" si="6"/>
        <v>0</v>
      </c>
      <c r="I31" s="23">
        <f t="shared" si="6"/>
        <v>1</v>
      </c>
      <c r="J31" s="23">
        <f t="shared" si="6"/>
        <v>2</v>
      </c>
      <c r="K31" s="23">
        <f t="shared" si="6"/>
        <v>4</v>
      </c>
      <c r="L31" s="23">
        <f t="shared" si="6"/>
        <v>0</v>
      </c>
      <c r="M31" s="23">
        <f t="shared" si="6"/>
        <v>0</v>
      </c>
      <c r="N31" s="23">
        <f t="shared" si="6"/>
        <v>15</v>
      </c>
      <c r="O31" s="23">
        <f t="shared" si="6"/>
        <v>24</v>
      </c>
      <c r="P31" s="23">
        <f t="shared" si="6"/>
        <v>0</v>
      </c>
      <c r="Q31" s="23">
        <f t="shared" si="6"/>
        <v>1</v>
      </c>
      <c r="R31" s="23">
        <f t="shared" si="6"/>
        <v>0</v>
      </c>
      <c r="S31" s="23">
        <f t="shared" si="6"/>
        <v>0</v>
      </c>
      <c r="T31" s="23">
        <f t="shared" si="6"/>
        <v>17</v>
      </c>
      <c r="U31" s="23">
        <f t="shared" si="6"/>
        <v>33</v>
      </c>
    </row>
    <row r="32" spans="1:21" ht="14.25" x14ac:dyDescent="0.2">
      <c r="A32" s="6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</row>
    <row r="33" spans="1:21" ht="15" x14ac:dyDescent="0.25">
      <c r="A33" s="15" t="s">
        <v>19</v>
      </c>
      <c r="B33" s="14">
        <f>SUM(B13,B22,B31)</f>
        <v>7</v>
      </c>
      <c r="C33" s="17">
        <f t="shared" ref="C33:U33" si="7">SUM(C13,C22,C31)</f>
        <v>4</v>
      </c>
      <c r="D33" s="17">
        <f t="shared" si="7"/>
        <v>9</v>
      </c>
      <c r="E33" s="17">
        <f t="shared" si="7"/>
        <v>10</v>
      </c>
      <c r="F33" s="17">
        <f t="shared" si="7"/>
        <v>2</v>
      </c>
      <c r="G33" s="17">
        <f t="shared" si="7"/>
        <v>0</v>
      </c>
      <c r="H33" s="17">
        <f t="shared" si="7"/>
        <v>23</v>
      </c>
      <c r="I33" s="17">
        <f t="shared" si="7"/>
        <v>17</v>
      </c>
      <c r="J33" s="17">
        <f t="shared" si="7"/>
        <v>15</v>
      </c>
      <c r="K33" s="17">
        <f t="shared" si="7"/>
        <v>9</v>
      </c>
      <c r="L33" s="17">
        <f t="shared" si="7"/>
        <v>0</v>
      </c>
      <c r="M33" s="17">
        <f t="shared" si="7"/>
        <v>0</v>
      </c>
      <c r="N33" s="17">
        <f t="shared" si="7"/>
        <v>107</v>
      </c>
      <c r="O33" s="17">
        <f t="shared" si="7"/>
        <v>132</v>
      </c>
      <c r="P33" s="17">
        <f t="shared" si="7"/>
        <v>0</v>
      </c>
      <c r="Q33" s="17">
        <f t="shared" si="7"/>
        <v>3</v>
      </c>
      <c r="R33" s="17">
        <f t="shared" si="7"/>
        <v>0</v>
      </c>
      <c r="S33" s="17">
        <f t="shared" si="7"/>
        <v>0</v>
      </c>
      <c r="T33" s="17">
        <f t="shared" si="7"/>
        <v>163</v>
      </c>
      <c r="U33" s="17">
        <f t="shared" si="7"/>
        <v>175</v>
      </c>
    </row>
    <row r="36" spans="1:21" x14ac:dyDescent="0.2">
      <c r="A36" s="16"/>
    </row>
    <row r="37" spans="1:21" x14ac:dyDescent="0.2">
      <c r="A37" s="30" t="s">
        <v>21</v>
      </c>
      <c r="B37" s="30"/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</row>
    <row r="38" spans="1:21" x14ac:dyDescent="0.2">
      <c r="A38" s="30" t="s">
        <v>22</v>
      </c>
      <c r="B38" s="30"/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</row>
    <row r="39" spans="1:21" x14ac:dyDescent="0.2">
      <c r="A39" s="26"/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</row>
  </sheetData>
  <mergeCells count="16">
    <mergeCell ref="A39:U39"/>
    <mergeCell ref="A2:U2"/>
    <mergeCell ref="A3:U3"/>
    <mergeCell ref="A4:U4"/>
    <mergeCell ref="B6:C6"/>
    <mergeCell ref="F6:G6"/>
    <mergeCell ref="H6:I6"/>
    <mergeCell ref="D6:E6"/>
    <mergeCell ref="L6:M6"/>
    <mergeCell ref="J6:K6"/>
    <mergeCell ref="N6:O6"/>
    <mergeCell ref="P6:Q6"/>
    <mergeCell ref="R6:S6"/>
    <mergeCell ref="T6:U6"/>
    <mergeCell ref="A37:U37"/>
    <mergeCell ref="A38:U38"/>
  </mergeCells>
  <hyperlinks>
    <hyperlink ref="A37:U37" r:id="rId1" display="Institutional Research Home" xr:uid="{E5303752-5D98-4076-A95B-2660DE48DEC4}"/>
    <hyperlink ref="A38:U38" r:id="rId2" display="Faculty Staff Home" xr:uid="{24A3647B-1196-4024-9624-E7C06FAA1213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A05434-986A-457B-A786-561775EA801A}">
  <dimension ref="A3:U13"/>
  <sheetViews>
    <sheetView workbookViewId="0"/>
  </sheetViews>
  <sheetFormatPr defaultRowHeight="12.75" x14ac:dyDescent="0.2"/>
  <cols>
    <col min="1" max="1" width="31" bestFit="1" customWidth="1"/>
    <col min="2" max="2" width="9.140625" customWidth="1"/>
    <col min="4" max="4" width="9.140625" customWidth="1"/>
    <col min="6" max="6" width="9.140625" customWidth="1"/>
    <col min="8" max="8" width="9.140625" customWidth="1"/>
    <col min="10" max="10" width="9.140625" customWidth="1"/>
    <col min="12" max="12" width="9.140625" customWidth="1"/>
    <col min="14" max="14" width="9.140625" customWidth="1"/>
    <col min="16" max="16" width="9.140625" customWidth="1"/>
    <col min="18" max="18" width="9.140625" customWidth="1"/>
    <col min="20" max="20" width="9.140625" customWidth="1"/>
  </cols>
  <sheetData>
    <row r="3" spans="1:21" x14ac:dyDescent="0.2">
      <c r="B3" s="32" t="s">
        <v>7</v>
      </c>
      <c r="C3" s="32"/>
      <c r="D3" s="32" t="s">
        <v>8</v>
      </c>
      <c r="E3" s="32"/>
      <c r="F3" s="32" t="s">
        <v>0</v>
      </c>
      <c r="G3" s="32"/>
      <c r="H3" s="32" t="s">
        <v>1</v>
      </c>
      <c r="I3" s="32"/>
      <c r="J3" s="31" t="s">
        <v>23</v>
      </c>
      <c r="K3" s="31"/>
      <c r="L3" s="32" t="s">
        <v>9</v>
      </c>
      <c r="M3" s="32"/>
      <c r="N3" s="31" t="s">
        <v>6</v>
      </c>
      <c r="O3" s="31"/>
      <c r="P3" s="32" t="s">
        <v>24</v>
      </c>
      <c r="Q3" s="32"/>
      <c r="R3" s="32" t="s">
        <v>10</v>
      </c>
      <c r="S3" s="32"/>
      <c r="T3" s="32" t="s">
        <v>2</v>
      </c>
      <c r="U3" s="32"/>
    </row>
    <row r="4" spans="1:21" ht="13.5" thickBot="1" x14ac:dyDescent="0.25">
      <c r="A4" s="2" t="s">
        <v>18</v>
      </c>
      <c r="B4" s="1" t="s">
        <v>4</v>
      </c>
      <c r="C4" s="1" t="s">
        <v>5</v>
      </c>
      <c r="D4" s="1" t="s">
        <v>4</v>
      </c>
      <c r="E4" s="1" t="s">
        <v>5</v>
      </c>
      <c r="F4" s="1" t="s">
        <v>4</v>
      </c>
      <c r="G4" s="1" t="s">
        <v>5</v>
      </c>
      <c r="H4" s="1" t="s">
        <v>4</v>
      </c>
      <c r="I4" s="1" t="s">
        <v>5</v>
      </c>
      <c r="J4" s="1" t="s">
        <v>4</v>
      </c>
      <c r="K4" s="1" t="s">
        <v>5</v>
      </c>
      <c r="L4" s="1" t="s">
        <v>4</v>
      </c>
      <c r="M4" s="1" t="s">
        <v>5</v>
      </c>
      <c r="N4" s="1" t="s">
        <v>4</v>
      </c>
      <c r="O4" s="1" t="s">
        <v>5</v>
      </c>
      <c r="P4" s="1" t="s">
        <v>4</v>
      </c>
      <c r="Q4" s="1" t="s">
        <v>5</v>
      </c>
      <c r="R4" s="1" t="s">
        <v>4</v>
      </c>
      <c r="S4" s="1" t="s">
        <v>5</v>
      </c>
      <c r="T4" s="1" t="s">
        <v>4</v>
      </c>
      <c r="U4" s="1" t="s">
        <v>5</v>
      </c>
    </row>
    <row r="5" spans="1:21" x14ac:dyDescent="0.2">
      <c r="A5" s="3" t="s">
        <v>12</v>
      </c>
      <c r="N5">
        <v>1</v>
      </c>
      <c r="S5" s="19"/>
      <c r="T5" s="20">
        <f>SUM(B5,D5,F5,H5,J5,L5,N5,P5,R5)</f>
        <v>1</v>
      </c>
      <c r="U5" s="20">
        <f>SUM(C5,E5,G5,I5,K5,M5,O5,Q5,S5)</f>
        <v>0</v>
      </c>
    </row>
    <row r="6" spans="1:21" x14ac:dyDescent="0.2">
      <c r="A6" s="3" t="s">
        <v>13</v>
      </c>
      <c r="S6" s="19"/>
      <c r="T6" s="21"/>
      <c r="U6" s="20">
        <f t="shared" ref="U6:U11" si="0">SUM(C6,E6,G6,I6,K6,M6,O6,Q6,S6)</f>
        <v>0</v>
      </c>
    </row>
    <row r="7" spans="1:21" x14ac:dyDescent="0.2">
      <c r="A7" s="3" t="s">
        <v>14</v>
      </c>
      <c r="S7" s="19"/>
      <c r="T7" s="21"/>
      <c r="U7" s="20">
        <f t="shared" si="0"/>
        <v>0</v>
      </c>
    </row>
    <row r="8" spans="1:21" x14ac:dyDescent="0.2">
      <c r="A8" s="3" t="s">
        <v>15</v>
      </c>
      <c r="E8">
        <v>1</v>
      </c>
      <c r="S8" s="19"/>
      <c r="T8" s="20">
        <f>SUM(B8,D8,F8,H8,J8,L8,N8,P8,R8)</f>
        <v>0</v>
      </c>
      <c r="U8" s="20">
        <f t="shared" si="0"/>
        <v>1</v>
      </c>
    </row>
    <row r="9" spans="1:21" x14ac:dyDescent="0.2">
      <c r="A9" s="3" t="s">
        <v>25</v>
      </c>
      <c r="I9">
        <v>1</v>
      </c>
      <c r="J9">
        <v>1</v>
      </c>
      <c r="K9">
        <v>1</v>
      </c>
      <c r="N9">
        <v>11</v>
      </c>
      <c r="O9">
        <v>11</v>
      </c>
      <c r="S9" s="19"/>
      <c r="T9" s="20">
        <f>SUM(B9,D9,F9,H9,J9,L9,N9,P9,R9)</f>
        <v>12</v>
      </c>
      <c r="U9" s="20">
        <f t="shared" si="0"/>
        <v>13</v>
      </c>
    </row>
    <row r="10" spans="1:21" x14ac:dyDescent="0.2">
      <c r="A10" s="3" t="s">
        <v>26</v>
      </c>
      <c r="K10">
        <v>1</v>
      </c>
      <c r="O10">
        <v>3</v>
      </c>
      <c r="Q10">
        <v>1</v>
      </c>
      <c r="S10" s="19"/>
      <c r="T10" s="20">
        <f>SUM(B10,D10,F10,H10,J10,L10,N10,P10,R10)</f>
        <v>0</v>
      </c>
      <c r="U10" s="20">
        <f t="shared" si="0"/>
        <v>5</v>
      </c>
    </row>
    <row r="11" spans="1:21" x14ac:dyDescent="0.2">
      <c r="A11" s="3" t="s">
        <v>27</v>
      </c>
      <c r="E11">
        <v>1</v>
      </c>
      <c r="K11">
        <v>2</v>
      </c>
      <c r="N11">
        <v>2</v>
      </c>
      <c r="O11">
        <v>11</v>
      </c>
      <c r="S11" s="19"/>
      <c r="T11" s="20">
        <f>SUM(B11,D11,F11,H11,J11,L11,N11,P11,R11)</f>
        <v>2</v>
      </c>
      <c r="U11" s="20">
        <f t="shared" si="0"/>
        <v>14</v>
      </c>
    </row>
    <row r="12" spans="1:21" x14ac:dyDescent="0.2">
      <c r="A12" s="18" t="s">
        <v>28</v>
      </c>
      <c r="B12" s="22"/>
      <c r="C12" s="22"/>
      <c r="D12" s="22"/>
      <c r="E12" s="22">
        <f>SUM(E9:E11)</f>
        <v>1</v>
      </c>
      <c r="F12" s="22"/>
      <c r="G12" s="22"/>
      <c r="H12" s="22"/>
      <c r="I12" s="22">
        <f>SUM(I9:I11)</f>
        <v>1</v>
      </c>
      <c r="J12" s="22">
        <f>SUM(J9:J11)</f>
        <v>1</v>
      </c>
      <c r="K12" s="22">
        <f>SUM(K9:K11)</f>
        <v>4</v>
      </c>
      <c r="L12" s="22"/>
      <c r="M12" s="22"/>
      <c r="N12" s="22">
        <f>SUM(N9:N11)</f>
        <v>13</v>
      </c>
      <c r="O12" s="22">
        <f>SUM(O9:O11)</f>
        <v>25</v>
      </c>
      <c r="P12" s="22"/>
      <c r="Q12" s="22">
        <f>SUM(Q9:Q11)</f>
        <v>1</v>
      </c>
      <c r="R12" s="22"/>
      <c r="S12" s="22"/>
      <c r="T12" s="22">
        <f>SUM(T9:T11)</f>
        <v>14</v>
      </c>
      <c r="U12" s="22">
        <f>SUM(U9:U11)</f>
        <v>32</v>
      </c>
    </row>
    <row r="13" spans="1:21" x14ac:dyDescent="0.2">
      <c r="A13" s="4" t="s">
        <v>2</v>
      </c>
    </row>
  </sheetData>
  <mergeCells count="10">
    <mergeCell ref="N3:O3"/>
    <mergeCell ref="P3:Q3"/>
    <mergeCell ref="R3:S3"/>
    <mergeCell ref="T3:U3"/>
    <mergeCell ref="B3:C3"/>
    <mergeCell ref="D3:E3"/>
    <mergeCell ref="F3:G3"/>
    <mergeCell ref="H3:I3"/>
    <mergeCell ref="J3:K3"/>
    <mergeCell ref="L3:M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Faculty Status 20-21</vt:lpstr>
      <vt:lpstr>Sheet1</vt:lpstr>
    </vt:vector>
  </TitlesOfParts>
  <Company>Buffalo State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gachetym</dc:creator>
  <cp:lastModifiedBy>Delos, Olivia J</cp:lastModifiedBy>
  <cp:lastPrinted>2011-01-11T21:04:47Z</cp:lastPrinted>
  <dcterms:created xsi:type="dcterms:W3CDTF">2003-10-29T16:43:14Z</dcterms:created>
  <dcterms:modified xsi:type="dcterms:W3CDTF">2022-02-18T14:20:44Z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-1051684245</vt:i4>
  </property>
  <property fmtid="{D5CDD505-2E9C-101B-9397-08002B2CF9AE}" pid="3" name="_EmailSubject">
    <vt:lpwstr>Employee Data</vt:lpwstr>
  </property>
  <property fmtid="{D5CDD505-2E9C-101B-9397-08002B2CF9AE}" pid="4" name="_AuthorEmail">
    <vt:lpwstr>gachetym@buffalostate.edu</vt:lpwstr>
  </property>
  <property fmtid="{D5CDD505-2E9C-101B-9397-08002B2CF9AE}" pid="5" name="_AuthorEmailDisplayName">
    <vt:lpwstr>Gachette, Yves</vt:lpwstr>
  </property>
  <property fmtid="{D5CDD505-2E9C-101B-9397-08002B2CF9AE}" pid="6" name="_ReviewingToolsShownOnce">
    <vt:lpwstr/>
  </property>
</Properties>
</file>