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Website Drupal 10\Faculty and Staff Trends\2425\"/>
    </mc:Choice>
  </mc:AlternateContent>
  <xr:revisionPtr revIDLastSave="0" documentId="13_ncr:1_{CD48AC63-9419-42F8-90D8-B53592027741}" xr6:coauthVersionLast="47" xr6:coauthVersionMax="47" xr10:uidLastSave="{00000000-0000-0000-0000-000000000000}"/>
  <bookViews>
    <workbookView xWindow="-120" yWindow="-120" windowWidth="24240" windowHeight="13140" xr2:uid="{8D92E335-85AF-4068-917D-83DA038ED7FA}"/>
  </bookViews>
  <sheets>
    <sheet name="Faculty Status 23-24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4" l="1"/>
  <c r="U12" i="4"/>
  <c r="U18" i="4" l="1"/>
  <c r="U19" i="4"/>
  <c r="T21" i="4"/>
  <c r="T20" i="4"/>
  <c r="T19" i="4"/>
  <c r="T18" i="4"/>
  <c r="T17" i="4"/>
  <c r="U30" i="4"/>
  <c r="T30" i="4"/>
  <c r="U29" i="4"/>
  <c r="T29" i="4"/>
  <c r="U28" i="4"/>
  <c r="T28" i="4"/>
  <c r="U27" i="4"/>
  <c r="T27" i="4"/>
  <c r="U26" i="4"/>
  <c r="T26" i="4"/>
  <c r="U21" i="4"/>
  <c r="U20" i="4"/>
  <c r="U17" i="4"/>
  <c r="U11" i="4"/>
  <c r="T11" i="4"/>
  <c r="U10" i="4"/>
  <c r="T10" i="4"/>
  <c r="U9" i="4"/>
  <c r="T9" i="4"/>
  <c r="U8" i="4"/>
  <c r="T8" i="4"/>
  <c r="K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B13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T22" i="4" l="1"/>
  <c r="H33" i="4"/>
  <c r="T31" i="4"/>
  <c r="R33" i="4"/>
  <c r="Q33" i="4"/>
  <c r="U31" i="4"/>
  <c r="U22" i="4"/>
  <c r="F33" i="4"/>
  <c r="E33" i="4"/>
  <c r="S33" i="4"/>
  <c r="U13" i="4"/>
  <c r="C33" i="4"/>
  <c r="T13" i="4"/>
  <c r="G33" i="4"/>
  <c r="O33" i="4"/>
  <c r="N33" i="4"/>
  <c r="L33" i="4"/>
  <c r="M33" i="4"/>
  <c r="J33" i="4"/>
  <c r="D33" i="4"/>
  <c r="B33" i="4"/>
  <c r="P33" i="4"/>
  <c r="I33" i="4"/>
  <c r="K33" i="4"/>
  <c r="T33" i="4" l="1"/>
  <c r="U33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<sst xmlns="http://schemas.openxmlformats.org/spreadsheetml/2006/main" count="97" uniqueCount="31">
  <si>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</si>
  <si>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</si>
  <si>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</si>
  <si>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</si>
  <si>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</si>
  <si>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</si>
  <si>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</si>
  <si>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</si>
  <si>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</si>
  <si>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</si>
  <si>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</si>
  <si>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</si>
  <si>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</si>
  <si>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</si>
  <si>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</si>
  <si>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</si>
  <si>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</si>
  <si>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</si>
  <si>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</si>
  <si>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</si>
  <si>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</si>
  <si>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</si>
  <si>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</si>
  <si>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</si>
  <si>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Multi - year Lecturer</t>
  </si>
  <si>
    <t>Annual Contract Lecturer</t>
  </si>
  <si>
    <t>Less than one year lecturer</t>
  </si>
  <si>
    <t>Lecturer total</t>
  </si>
  <si>
    <t>Faculty Not on Tenure Track</t>
  </si>
  <si>
    <t>2024-2025 (Payroll 17)</t>
  </si>
  <si>
    <t>Buffalo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</si>
</sst>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4" borderId="0" xfId="0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39"/>
  <sheetViews>
    <sheetView tabSelected="1" topLeftCell="A3" zoomScale="80" zoomScaleNormal="80" workbookViewId="0">
      <selection activeCell="A37" sqref="A37:U37"/>
    </sheetView>
  </sheetViews>
  <sheetFormatPr defaultColWidth="9.140625" defaultRowHeight="12.75" x14ac:dyDescent="0.2"/>
  <cols>
    <col min="1" max="1" width="31" style="5" bestFit="1" customWidth="1"/>
    <col min="2" max="14" width="9.140625" style="5" customWidth="1"/>
    <col min="15" max="15" width="8.5703125" style="5" customWidth="1"/>
    <col min="16" max="16" width="11" style="5" customWidth="1"/>
    <col min="17" max="17" width="8.5703125" style="5" customWidth="1"/>
    <col min="18" max="21" width="9.140625" style="5" customWidth="1"/>
    <col min="22" max="16384" width="9.140625" style="5"/>
  </cols>
  <sheetData>
    <row r="2" spans="1:32" ht="15.75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32" ht="15.75" x14ac:dyDescent="0.25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32" ht="15.75" x14ac:dyDescent="0.25">
      <c r="A4" s="23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4" t="s">
        <v>6</v>
      </c>
      <c r="C6" s="24"/>
      <c r="D6" s="24" t="s">
        <v>7</v>
      </c>
      <c r="E6" s="24"/>
      <c r="F6" s="24" t="s">
        <v>0</v>
      </c>
      <c r="G6" s="24"/>
      <c r="H6" s="24" t="s">
        <v>1</v>
      </c>
      <c r="I6" s="24"/>
      <c r="J6" s="25" t="s">
        <v>22</v>
      </c>
      <c r="K6" s="25"/>
      <c r="L6" s="24" t="s">
        <v>8</v>
      </c>
      <c r="M6" s="24"/>
      <c r="N6" s="25" t="s">
        <v>5</v>
      </c>
      <c r="O6" s="25"/>
      <c r="P6" s="24" t="s">
        <v>23</v>
      </c>
      <c r="Q6" s="24"/>
      <c r="R6" s="24" t="s">
        <v>9</v>
      </c>
      <c r="S6" s="24"/>
      <c r="T6" s="24" t="s">
        <v>2</v>
      </c>
      <c r="U6" s="24"/>
    </row>
    <row r="7" spans="1:32" ht="15.75" thickBot="1" x14ac:dyDescent="0.3">
      <c r="A7" s="9" t="s">
        <v>10</v>
      </c>
      <c r="B7" s="10" t="s">
        <v>3</v>
      </c>
      <c r="C7" s="10" t="s">
        <v>4</v>
      </c>
      <c r="D7" s="10" t="s">
        <v>3</v>
      </c>
      <c r="E7" s="10" t="s">
        <v>4</v>
      </c>
      <c r="F7" s="10" t="s">
        <v>3</v>
      </c>
      <c r="G7" s="10" t="s">
        <v>4</v>
      </c>
      <c r="H7" s="10" t="s">
        <v>3</v>
      </c>
      <c r="I7" s="10" t="s">
        <v>4</v>
      </c>
      <c r="J7" s="10" t="s">
        <v>3</v>
      </c>
      <c r="K7" s="10" t="s">
        <v>4</v>
      </c>
      <c r="L7" s="10" t="s">
        <v>3</v>
      </c>
      <c r="M7" s="10" t="s">
        <v>4</v>
      </c>
      <c r="N7" s="10" t="s">
        <v>3</v>
      </c>
      <c r="O7" s="10" t="s">
        <v>4</v>
      </c>
      <c r="P7" s="10" t="s">
        <v>3</v>
      </c>
      <c r="Q7" s="10" t="s">
        <v>4</v>
      </c>
      <c r="R7" s="10" t="s">
        <v>3</v>
      </c>
      <c r="S7" s="10" t="s">
        <v>4</v>
      </c>
      <c r="T7" s="10" t="s">
        <v>3</v>
      </c>
      <c r="U7" s="10" t="s">
        <v>4</v>
      </c>
    </row>
    <row r="8" spans="1:32" ht="15" x14ac:dyDescent="0.25">
      <c r="A8" s="11" t="s">
        <v>11</v>
      </c>
      <c r="B8" s="12">
        <v>2</v>
      </c>
      <c r="C8" s="12">
        <v>1</v>
      </c>
      <c r="D8" s="12">
        <v>3</v>
      </c>
      <c r="E8" s="12">
        <v>2</v>
      </c>
      <c r="F8" s="12">
        <v>1</v>
      </c>
      <c r="G8" s="12">
        <v>0</v>
      </c>
      <c r="H8" s="12">
        <v>8</v>
      </c>
      <c r="I8" s="12">
        <v>5</v>
      </c>
      <c r="J8" s="12">
        <v>4</v>
      </c>
      <c r="K8" s="12">
        <v>0</v>
      </c>
      <c r="L8" s="12">
        <v>0</v>
      </c>
      <c r="M8" s="12">
        <v>0</v>
      </c>
      <c r="N8" s="12">
        <v>35</v>
      </c>
      <c r="O8" s="12">
        <v>26</v>
      </c>
      <c r="P8" s="12">
        <v>0</v>
      </c>
      <c r="Q8" s="12">
        <v>0</v>
      </c>
      <c r="R8" s="12">
        <v>0</v>
      </c>
      <c r="S8" s="12">
        <v>0</v>
      </c>
      <c r="T8" s="14">
        <f>SUM(R8,P8,N8,L8,J8,H8,F8,D8,B8)</f>
        <v>53</v>
      </c>
      <c r="U8" s="7">
        <f>SUM(C8,E8,G8,I8,K8,M8,O8,Q8,S8)</f>
        <v>34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x14ac:dyDescent="0.25">
      <c r="A9" s="11" t="s">
        <v>12</v>
      </c>
      <c r="B9" s="12">
        <v>0</v>
      </c>
      <c r="C9" s="12">
        <v>0</v>
      </c>
      <c r="D9" s="12">
        <v>1</v>
      </c>
      <c r="E9" s="12">
        <v>3</v>
      </c>
      <c r="F9" s="12">
        <v>1</v>
      </c>
      <c r="G9" s="12">
        <v>0</v>
      </c>
      <c r="H9" s="12">
        <v>9</v>
      </c>
      <c r="I9" s="12">
        <v>8</v>
      </c>
      <c r="J9" s="12">
        <v>5</v>
      </c>
      <c r="K9" s="12">
        <v>1</v>
      </c>
      <c r="L9" s="12">
        <v>0</v>
      </c>
      <c r="M9" s="12">
        <v>0</v>
      </c>
      <c r="N9" s="12">
        <v>34</v>
      </c>
      <c r="O9" s="12">
        <v>51</v>
      </c>
      <c r="P9" s="12">
        <v>0</v>
      </c>
      <c r="Q9" s="12">
        <v>0</v>
      </c>
      <c r="R9" s="12">
        <v>0</v>
      </c>
      <c r="S9" s="12">
        <v>0</v>
      </c>
      <c r="T9" s="14">
        <f>SUM(R9,P9,N9,L9,J9,H9,F9,D9,B9)</f>
        <v>50</v>
      </c>
      <c r="U9" s="7">
        <f>SUM(C9,E9,G9,I9,K9,M9,O9,Q9,S9)</f>
        <v>63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2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4">
        <f>SUM(R10,P10,N10,L10,J10,H10,F10,D10,B10)</f>
        <v>1</v>
      </c>
      <c r="U10" s="7">
        <f>SUM(C10,E10,G10,I10,K10,M10,O10,Q10,S10)</f>
        <v>1</v>
      </c>
    </row>
    <row r="11" spans="1:32" ht="15" x14ac:dyDescent="0.2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4">
        <f>SUM(R11,P11,N11,L11,J11,H11,F11,D11,B11)</f>
        <v>0</v>
      </c>
      <c r="U11" s="7">
        <f>SUM(C11,E11,G11,I11,K11,M11,O11,Q11,S11)</f>
        <v>0</v>
      </c>
    </row>
    <row r="12" spans="1:32" ht="15" x14ac:dyDescent="0.2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4">
        <f>SUM(R12,P12,N12,L12,J12,H12,F12,D12,B12)</f>
        <v>0</v>
      </c>
      <c r="U12" s="7">
        <f>SUM(C12,E12,G12,I12,K12,M12,O12,Q12,S12)</f>
        <v>0</v>
      </c>
    </row>
    <row r="13" spans="1:32" ht="15" x14ac:dyDescent="0.25">
      <c r="A13" s="13" t="s">
        <v>2</v>
      </c>
      <c r="B13" s="14">
        <f>SUM(B8:B12)</f>
        <v>2</v>
      </c>
      <c r="C13" s="14">
        <f t="shared" ref="C13:U13" si="0">SUM(C8:C12)</f>
        <v>1</v>
      </c>
      <c r="D13" s="14">
        <f t="shared" si="0"/>
        <v>4</v>
      </c>
      <c r="E13" s="14">
        <f t="shared" si="0"/>
        <v>5</v>
      </c>
      <c r="F13" s="14">
        <f t="shared" si="0"/>
        <v>2</v>
      </c>
      <c r="G13" s="14">
        <f t="shared" si="0"/>
        <v>0</v>
      </c>
      <c r="H13" s="14">
        <f t="shared" si="0"/>
        <v>17</v>
      </c>
      <c r="I13" s="14">
        <f t="shared" si="0"/>
        <v>14</v>
      </c>
      <c r="J13" s="14">
        <f t="shared" si="0"/>
        <v>9</v>
      </c>
      <c r="K13" s="14">
        <f>SUM(K8:K12)</f>
        <v>1</v>
      </c>
      <c r="L13" s="14">
        <f t="shared" si="0"/>
        <v>0</v>
      </c>
      <c r="M13" s="14">
        <f t="shared" si="0"/>
        <v>0</v>
      </c>
      <c r="N13" s="14">
        <f t="shared" si="0"/>
        <v>70</v>
      </c>
      <c r="O13" s="14">
        <f t="shared" si="0"/>
        <v>77</v>
      </c>
      <c r="P13" s="14">
        <f t="shared" si="0"/>
        <v>0</v>
      </c>
      <c r="Q13" s="14">
        <f t="shared" si="0"/>
        <v>0</v>
      </c>
      <c r="R13" s="14">
        <f t="shared" si="0"/>
        <v>0</v>
      </c>
      <c r="S13" s="14">
        <f t="shared" si="0"/>
        <v>0</v>
      </c>
      <c r="T13" s="14">
        <f t="shared" si="0"/>
        <v>104</v>
      </c>
      <c r="U13" s="14">
        <f t="shared" si="0"/>
        <v>98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" x14ac:dyDescent="0.25">
      <c r="A17" s="11" t="s">
        <v>11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4">
        <f>SUM(R17,P17,N17,L17,J17,H17,F17,D17,B17)</f>
        <v>0</v>
      </c>
      <c r="U17" s="7">
        <f t="shared" ref="U17:U21" si="1">SUM(C17,E17,G17,I17,K17,M17,O17,Q17,S17)</f>
        <v>0</v>
      </c>
    </row>
    <row r="18" spans="1:21" ht="15" x14ac:dyDescent="0.25">
      <c r="A18" s="11" t="s">
        <v>12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9</v>
      </c>
      <c r="P18" s="12">
        <v>0</v>
      </c>
      <c r="Q18" s="12">
        <v>0</v>
      </c>
      <c r="R18" s="12">
        <v>0</v>
      </c>
      <c r="S18" s="12">
        <v>0</v>
      </c>
      <c r="T18" s="14">
        <f>SUM(R18,P18,N18,L18,J18,H18,F18,D18,B18)</f>
        <v>3</v>
      </c>
      <c r="U18" s="7">
        <f t="shared" si="1"/>
        <v>10</v>
      </c>
    </row>
    <row r="19" spans="1:21" ht="15" x14ac:dyDescent="0.25">
      <c r="A19" s="11" t="s">
        <v>13</v>
      </c>
      <c r="B19" s="12">
        <v>4</v>
      </c>
      <c r="C19" s="12">
        <v>2</v>
      </c>
      <c r="D19" s="12">
        <v>3</v>
      </c>
      <c r="E19" s="12">
        <v>1</v>
      </c>
      <c r="F19" s="12"/>
      <c r="G19" s="12"/>
      <c r="H19" s="12">
        <v>1</v>
      </c>
      <c r="I19" s="12">
        <v>2</v>
      </c>
      <c r="J19" s="12">
        <v>3</v>
      </c>
      <c r="K19" s="12">
        <v>3</v>
      </c>
      <c r="L19" s="12">
        <v>0</v>
      </c>
      <c r="M19" s="12">
        <v>0</v>
      </c>
      <c r="N19" s="12">
        <v>3</v>
      </c>
      <c r="O19" s="12">
        <v>15</v>
      </c>
      <c r="P19" s="12">
        <v>0</v>
      </c>
      <c r="Q19" s="12">
        <v>2</v>
      </c>
      <c r="R19" s="12">
        <v>0</v>
      </c>
      <c r="S19" s="12">
        <v>0</v>
      </c>
      <c r="T19" s="14">
        <f>SUM(R19,P19,N19,L19,J19,H19,F19,D19,B19)</f>
        <v>14</v>
      </c>
      <c r="U19" s="7">
        <f t="shared" si="1"/>
        <v>25</v>
      </c>
    </row>
    <row r="20" spans="1:21" ht="15" x14ac:dyDescent="0.25">
      <c r="A20" s="11" t="s">
        <v>14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4">
        <f>SUM(R20,P20,N20,L20,J20,H20,F20,D20,B20)</f>
        <v>0</v>
      </c>
      <c r="U20" s="7">
        <f t="shared" si="1"/>
        <v>0</v>
      </c>
    </row>
    <row r="21" spans="1:21" ht="15" x14ac:dyDescent="0.25">
      <c r="A21" s="11" t="s">
        <v>15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4">
        <f>SUM(R21,P21,N21,L21,J21,H21,F21,D21,B21)</f>
        <v>0</v>
      </c>
      <c r="U21" s="7">
        <f t="shared" si="1"/>
        <v>0</v>
      </c>
    </row>
    <row r="22" spans="1:21" ht="15" x14ac:dyDescent="0.25">
      <c r="A22" s="13" t="s">
        <v>2</v>
      </c>
      <c r="B22" s="14">
        <f>SUM(B17:B21)</f>
        <v>4</v>
      </c>
      <c r="C22" s="14">
        <f t="shared" ref="C22:U22" si="2">SUM(C17:C21)</f>
        <v>2</v>
      </c>
      <c r="D22" s="14">
        <f t="shared" si="2"/>
        <v>3</v>
      </c>
      <c r="E22" s="14">
        <f t="shared" si="2"/>
        <v>1</v>
      </c>
      <c r="F22" s="14">
        <f t="shared" si="2"/>
        <v>0</v>
      </c>
      <c r="G22" s="14">
        <f t="shared" si="2"/>
        <v>0</v>
      </c>
      <c r="H22" s="14">
        <f t="shared" si="2"/>
        <v>3</v>
      </c>
      <c r="I22" s="14">
        <f t="shared" si="2"/>
        <v>3</v>
      </c>
      <c r="J22" s="14">
        <f t="shared" si="2"/>
        <v>3</v>
      </c>
      <c r="K22" s="14">
        <f t="shared" si="2"/>
        <v>3</v>
      </c>
      <c r="L22" s="14">
        <f t="shared" si="2"/>
        <v>0</v>
      </c>
      <c r="M22" s="14">
        <f t="shared" si="2"/>
        <v>0</v>
      </c>
      <c r="N22" s="14">
        <f t="shared" si="2"/>
        <v>4</v>
      </c>
      <c r="O22" s="14">
        <f t="shared" si="2"/>
        <v>24</v>
      </c>
      <c r="P22" s="14">
        <f t="shared" si="2"/>
        <v>0</v>
      </c>
      <c r="Q22" s="14">
        <f t="shared" si="2"/>
        <v>2</v>
      </c>
      <c r="R22" s="14">
        <f t="shared" si="2"/>
        <v>0</v>
      </c>
      <c r="S22" s="14">
        <f t="shared" si="2"/>
        <v>0</v>
      </c>
      <c r="T22" s="14">
        <f t="shared" si="2"/>
        <v>17</v>
      </c>
      <c r="U22" s="14">
        <f t="shared" si="2"/>
        <v>35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28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" x14ac:dyDescent="0.25">
      <c r="A26" s="11" t="s">
        <v>11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4">
        <f>SUM(R26,P26,N26,L26,J26,H26,F26,D26,B26)</f>
        <v>0</v>
      </c>
      <c r="U26" s="7">
        <f>SUM(C26,E26,G26,I26,K26,M26,O26,Q26,S26)</f>
        <v>0</v>
      </c>
    </row>
    <row r="27" spans="1:21" ht="15" x14ac:dyDescent="0.25">
      <c r="A27" s="11" t="s">
        <v>12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4">
        <f t="shared" ref="T27:T30" si="3">SUM(R27,P27,N27,L27,J27,H27,F27,D27,B27)</f>
        <v>0</v>
      </c>
      <c r="U27" s="7">
        <f t="shared" ref="U27:U30" si="4">SUM(C27,E27,G27,I27,K27,M27,O27,Q27,S27)</f>
        <v>0</v>
      </c>
    </row>
    <row r="28" spans="1:21" ht="15" x14ac:dyDescent="0.25">
      <c r="A28" s="11" t="s">
        <v>13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4">
        <f t="shared" si="3"/>
        <v>0</v>
      </c>
      <c r="U28" s="7">
        <f t="shared" si="4"/>
        <v>0</v>
      </c>
    </row>
    <row r="29" spans="1:21" ht="15" x14ac:dyDescent="0.25">
      <c r="A29" s="11" t="s">
        <v>14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4">
        <f t="shared" si="3"/>
        <v>0</v>
      </c>
      <c r="U29" s="7">
        <f t="shared" si="4"/>
        <v>0</v>
      </c>
    </row>
    <row r="30" spans="1:21" ht="15" x14ac:dyDescent="0.25">
      <c r="A30" s="11" t="s">
        <v>15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</v>
      </c>
      <c r="L30" s="12">
        <v>0</v>
      </c>
      <c r="M30" s="12">
        <v>0</v>
      </c>
      <c r="N30" s="12">
        <v>11</v>
      </c>
      <c r="O30" s="12">
        <v>25</v>
      </c>
      <c r="P30" s="12">
        <v>0</v>
      </c>
      <c r="Q30" s="12">
        <v>0</v>
      </c>
      <c r="R30" s="12">
        <v>0</v>
      </c>
      <c r="S30" s="12">
        <v>0</v>
      </c>
      <c r="T30" s="14">
        <f t="shared" si="3"/>
        <v>11</v>
      </c>
      <c r="U30" s="7">
        <f t="shared" si="4"/>
        <v>27</v>
      </c>
    </row>
    <row r="31" spans="1:21" ht="15" x14ac:dyDescent="0.25">
      <c r="A31" s="13" t="s">
        <v>2</v>
      </c>
      <c r="B31" s="14">
        <f>SUM(B26:B30)</f>
        <v>0</v>
      </c>
      <c r="C31" s="14">
        <f t="shared" ref="C31:U31" si="5">SUM(C26:C30)</f>
        <v>0</v>
      </c>
      <c r="D31" s="14">
        <f t="shared" si="5"/>
        <v>0</v>
      </c>
      <c r="E31" s="14">
        <f t="shared" si="5"/>
        <v>1</v>
      </c>
      <c r="F31" s="14">
        <f t="shared" si="5"/>
        <v>0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0</v>
      </c>
      <c r="K31" s="14">
        <f t="shared" si="5"/>
        <v>1</v>
      </c>
      <c r="L31" s="14">
        <f t="shared" si="5"/>
        <v>0</v>
      </c>
      <c r="M31" s="14">
        <f t="shared" si="5"/>
        <v>0</v>
      </c>
      <c r="N31" s="14">
        <f t="shared" si="5"/>
        <v>11</v>
      </c>
      <c r="O31" s="14">
        <f t="shared" si="5"/>
        <v>25</v>
      </c>
      <c r="P31" s="14">
        <f t="shared" si="5"/>
        <v>0</v>
      </c>
      <c r="Q31" s="14">
        <f t="shared" si="5"/>
        <v>0</v>
      </c>
      <c r="R31" s="14">
        <f t="shared" si="5"/>
        <v>0</v>
      </c>
      <c r="S31" s="14">
        <f t="shared" si="5"/>
        <v>0</v>
      </c>
      <c r="T31" s="14">
        <f t="shared" si="5"/>
        <v>11</v>
      </c>
      <c r="U31" s="14">
        <f t="shared" si="5"/>
        <v>27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18</v>
      </c>
      <c r="B33" s="14">
        <f>SUM(B13,B22,B31)</f>
        <v>6</v>
      </c>
      <c r="C33" s="14">
        <f t="shared" ref="C33:U33" si="6">SUM(C13,C22,C31)</f>
        <v>3</v>
      </c>
      <c r="D33" s="14">
        <f t="shared" si="6"/>
        <v>7</v>
      </c>
      <c r="E33" s="14">
        <f t="shared" si="6"/>
        <v>7</v>
      </c>
      <c r="F33" s="14">
        <f t="shared" si="6"/>
        <v>2</v>
      </c>
      <c r="G33" s="14">
        <f t="shared" si="6"/>
        <v>0</v>
      </c>
      <c r="H33" s="14">
        <f t="shared" si="6"/>
        <v>20</v>
      </c>
      <c r="I33" s="14">
        <f t="shared" si="6"/>
        <v>17</v>
      </c>
      <c r="J33" s="14">
        <f t="shared" si="6"/>
        <v>12</v>
      </c>
      <c r="K33" s="14">
        <f t="shared" si="6"/>
        <v>5</v>
      </c>
      <c r="L33" s="14">
        <f t="shared" si="6"/>
        <v>0</v>
      </c>
      <c r="M33" s="14">
        <f t="shared" si="6"/>
        <v>0</v>
      </c>
      <c r="N33" s="14">
        <f t="shared" si="6"/>
        <v>85</v>
      </c>
      <c r="O33" s="14">
        <f t="shared" si="6"/>
        <v>126</v>
      </c>
      <c r="P33" s="14">
        <f t="shared" si="6"/>
        <v>0</v>
      </c>
      <c r="Q33" s="14">
        <f t="shared" si="6"/>
        <v>2</v>
      </c>
      <c r="R33" s="14">
        <f t="shared" si="6"/>
        <v>0</v>
      </c>
      <c r="S33" s="14">
        <f t="shared" si="6"/>
        <v>0</v>
      </c>
      <c r="T33" s="14">
        <f t="shared" si="6"/>
        <v>132</v>
      </c>
      <c r="U33" s="14">
        <f t="shared" si="6"/>
        <v>160</v>
      </c>
    </row>
    <row r="36" spans="1:21" x14ac:dyDescent="0.2">
      <c r="A36" s="16"/>
    </row>
    <row r="37" spans="1:21" x14ac:dyDescent="0.2">
      <c r="A37" s="26" t="s">
        <v>20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">
      <c r="A38" s="26" t="s">
        <v>21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</sheetData>
  <mergeCells count="16">
    <mergeCell ref="A39:U39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7:U37"/>
    <mergeCell ref="A38:U38"/>
  </mergeCells>
  <hyperlinks>
    <hyperlink ref="A37:U37" r:id="rId1" display="Institutional Research Home" xr:uid="{E5303752-5D98-4076-A95B-2660DE48DEC4}"/>
    <hyperlink ref="A38:U38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28" t="s">
        <v>6</v>
      </c>
      <c r="C3" s="28"/>
      <c r="D3" s="28" t="s">
        <v>7</v>
      </c>
      <c r="E3" s="28"/>
      <c r="F3" s="28" t="s">
        <v>0</v>
      </c>
      <c r="G3" s="28"/>
      <c r="H3" s="28" t="s">
        <v>1</v>
      </c>
      <c r="I3" s="28"/>
      <c r="J3" s="27" t="s">
        <v>22</v>
      </c>
      <c r="K3" s="27"/>
      <c r="L3" s="28" t="s">
        <v>8</v>
      </c>
      <c r="M3" s="28"/>
      <c r="N3" s="27" t="s">
        <v>5</v>
      </c>
      <c r="O3" s="27"/>
      <c r="P3" s="28" t="s">
        <v>23</v>
      </c>
      <c r="Q3" s="28"/>
      <c r="R3" s="28" t="s">
        <v>9</v>
      </c>
      <c r="S3" s="28"/>
      <c r="T3" s="28" t="s">
        <v>2</v>
      </c>
      <c r="U3" s="28"/>
    </row>
    <row r="4" spans="1:21" ht="13.5" thickBot="1" x14ac:dyDescent="0.25">
      <c r="A4" s="2" t="s">
        <v>17</v>
      </c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H4" s="1" t="s">
        <v>3</v>
      </c>
      <c r="I4" s="1" t="s">
        <v>4</v>
      </c>
      <c r="J4" s="1" t="s">
        <v>3</v>
      </c>
      <c r="K4" s="1" t="s">
        <v>4</v>
      </c>
      <c r="L4" s="1" t="s">
        <v>3</v>
      </c>
      <c r="M4" s="1" t="s">
        <v>4</v>
      </c>
      <c r="N4" s="1" t="s">
        <v>3</v>
      </c>
      <c r="O4" s="1" t="s">
        <v>4</v>
      </c>
      <c r="P4" s="1" t="s">
        <v>3</v>
      </c>
      <c r="Q4" s="1" t="s">
        <v>4</v>
      </c>
      <c r="R4" s="1" t="s">
        <v>3</v>
      </c>
      <c r="S4" s="1" t="s">
        <v>4</v>
      </c>
      <c r="T4" s="1" t="s">
        <v>3</v>
      </c>
      <c r="U4" s="1" t="s">
        <v>4</v>
      </c>
    </row>
    <row r="5" spans="1:21" x14ac:dyDescent="0.2">
      <c r="A5" s="3" t="s">
        <v>11</v>
      </c>
      <c r="N5">
        <v>1</v>
      </c>
      <c r="S5" s="18"/>
      <c r="T5" s="19">
        <f>SUM(B5,D5,F5,H5,J5,L5,N5,P5,R5)</f>
        <v>1</v>
      </c>
      <c r="U5" s="19">
        <f>SUM(C5,E5,G5,I5,K5,M5,O5,Q5,S5)</f>
        <v>0</v>
      </c>
    </row>
    <row r="6" spans="1:21" x14ac:dyDescent="0.2">
      <c r="A6" s="3" t="s">
        <v>12</v>
      </c>
      <c r="S6" s="18"/>
      <c r="T6" s="20"/>
      <c r="U6" s="19">
        <f t="shared" ref="U6:U11" si="0">SUM(C6,E6,G6,I6,K6,M6,O6,Q6,S6)</f>
        <v>0</v>
      </c>
    </row>
    <row r="7" spans="1:21" x14ac:dyDescent="0.2">
      <c r="A7" s="3" t="s">
        <v>13</v>
      </c>
      <c r="S7" s="18"/>
      <c r="T7" s="20"/>
      <c r="U7" s="19">
        <f t="shared" si="0"/>
        <v>0</v>
      </c>
    </row>
    <row r="8" spans="1:21" x14ac:dyDescent="0.2">
      <c r="A8" s="3" t="s">
        <v>14</v>
      </c>
      <c r="E8">
        <v>1</v>
      </c>
      <c r="S8" s="18"/>
      <c r="T8" s="19">
        <f>SUM(B8,D8,F8,H8,J8,L8,N8,P8,R8)</f>
        <v>0</v>
      </c>
      <c r="U8" s="19">
        <f t="shared" si="0"/>
        <v>1</v>
      </c>
    </row>
    <row r="9" spans="1:21" x14ac:dyDescent="0.2">
      <c r="A9" s="3" t="s">
        <v>24</v>
      </c>
      <c r="I9">
        <v>1</v>
      </c>
      <c r="J9">
        <v>1</v>
      </c>
      <c r="K9">
        <v>1</v>
      </c>
      <c r="N9">
        <v>11</v>
      </c>
      <c r="O9">
        <v>11</v>
      </c>
      <c r="S9" s="18"/>
      <c r="T9" s="19">
        <f>SUM(B9,D9,F9,H9,J9,L9,N9,P9,R9)</f>
        <v>12</v>
      </c>
      <c r="U9" s="19">
        <f t="shared" si="0"/>
        <v>13</v>
      </c>
    </row>
    <row r="10" spans="1:21" x14ac:dyDescent="0.2">
      <c r="A10" s="3" t="s">
        <v>25</v>
      </c>
      <c r="K10">
        <v>1</v>
      </c>
      <c r="O10">
        <v>3</v>
      </c>
      <c r="Q10">
        <v>1</v>
      </c>
      <c r="S10" s="18"/>
      <c r="T10" s="19">
        <f>SUM(B10,D10,F10,H10,J10,L10,N10,P10,R10)</f>
        <v>0</v>
      </c>
      <c r="U10" s="19">
        <f t="shared" si="0"/>
        <v>5</v>
      </c>
    </row>
    <row r="11" spans="1:21" x14ac:dyDescent="0.2">
      <c r="A11" s="3" t="s">
        <v>26</v>
      </c>
      <c r="E11">
        <v>1</v>
      </c>
      <c r="K11">
        <v>2</v>
      </c>
      <c r="N11">
        <v>2</v>
      </c>
      <c r="O11">
        <v>11</v>
      </c>
      <c r="S11" s="18"/>
      <c r="T11" s="19">
        <f>SUM(B11,D11,F11,H11,J11,L11,N11,P11,R11)</f>
        <v>2</v>
      </c>
      <c r="U11" s="19">
        <f t="shared" si="0"/>
        <v>14</v>
      </c>
    </row>
    <row r="12" spans="1:21" x14ac:dyDescent="0.2">
      <c r="A12" s="17" t="s">
        <v>27</v>
      </c>
      <c r="B12" s="21"/>
      <c r="C12" s="21"/>
      <c r="D12" s="21"/>
      <c r="E12" s="21">
        <f>SUM(E9:E11)</f>
        <v>1</v>
      </c>
      <c r="F12" s="21"/>
      <c r="G12" s="21"/>
      <c r="H12" s="21"/>
      <c r="I12" s="21">
        <f>SUM(I9:I11)</f>
        <v>1</v>
      </c>
      <c r="J12" s="21">
        <f>SUM(J9:J11)</f>
        <v>1</v>
      </c>
      <c r="K12" s="21">
        <f>SUM(K9:K11)</f>
        <v>4</v>
      </c>
      <c r="L12" s="21"/>
      <c r="M12" s="21"/>
      <c r="N12" s="21">
        <f>SUM(N9:N11)</f>
        <v>13</v>
      </c>
      <c r="O12" s="21">
        <f>SUM(O9:O11)</f>
        <v>25</v>
      </c>
      <c r="P12" s="21"/>
      <c r="Q12" s="21">
        <f>SUM(Q9:Q11)</f>
        <v>1</v>
      </c>
      <c r="R12" s="21"/>
      <c r="S12" s="21"/>
      <c r="T12" s="21">
        <f>SUM(T9:T11)</f>
        <v>14</v>
      </c>
      <c r="U12" s="21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23-24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Auman, Christine M</cp:lastModifiedBy>
  <cp:lastPrinted>2011-01-11T21:04:47Z</cp:lastPrinted>
  <dcterms:created xsi:type="dcterms:W3CDTF">2003-10-29T16:43:14Z</dcterms:created>
  <dcterms:modified xsi:type="dcterms:W3CDTF">2025-06-02T20:02:26Z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