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1-22\"/>
    </mc:Choice>
  </mc:AlternateContent>
  <xr:revisionPtr revIDLastSave="0" documentId="13_ncr:1_{48BD6ACE-FF54-441F-9E62-DC0A7EEA0CD5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Faculty Salary Distribu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43" i="3"/>
  <c r="D42" i="3"/>
  <c r="D41" i="3"/>
  <c r="D40" i="3"/>
  <c r="D39" i="3"/>
  <c r="D30" i="3"/>
  <c r="D31" i="3"/>
  <c r="D32" i="3"/>
  <c r="D33" i="3"/>
  <c r="D34" i="3"/>
  <c r="C15" i="3"/>
  <c r="B15" i="3"/>
  <c r="C45" i="3"/>
  <c r="C36" i="3"/>
  <c r="B45" i="3"/>
  <c r="B36" i="3"/>
  <c r="B47" i="3" l="1"/>
  <c r="D36" i="3"/>
  <c r="C47" i="3"/>
  <c r="D47" i="3" s="1"/>
  <c r="D15" i="3"/>
  <c r="D45" i="3"/>
</calcChain>
</file>

<file path=xl/sharedStrings.xml><?xml version="1.0" encoding="utf-8"?>
<sst xmlns="http://schemas.openxmlformats.org/spreadsheetml/2006/main" count="50" uniqueCount="27">
  <si>
    <r>
      <t>Men</t>
    </r>
    <r>
      <rPr>
        <sz val="10"/>
        <rFont val="Arial"/>
        <family val="2"/>
      </rPr>
      <t> </t>
    </r>
  </si>
  <si>
    <t> Professors </t>
  </si>
  <si>
    <t> Associate professors </t>
  </si>
  <si>
    <t> Assistant professors </t>
  </si>
  <si>
    <t> Instructors </t>
  </si>
  <si>
    <t> Lecturers </t>
  </si>
  <si>
    <t> No academic rank </t>
  </si>
  <si>
    <r>
      <t> </t>
    </r>
    <r>
      <rPr>
        <b/>
        <sz val="10"/>
        <rFont val="Arial"/>
        <family val="2"/>
      </rPr>
      <t>Total 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</si>
  <si>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</si>
  <si>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</si>
  <si>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(men + women)</t>
    </r>
    <r>
      <rPr>
        <sz val="10"/>
        <rFont val="Arial"/>
        <family val="2"/>
      </rPr>
      <t> </t>
    </r>
  </si>
  <si>
    <t> Rank </t>
  </si>
  <si>
    <t> Salary outlays  </t>
  </si>
  <si>
    <t>Total</t>
  </si>
  <si>
    <t>by Gender and Academic Rank</t>
  </si>
  <si>
    <t>Buffalo State College</t>
  </si>
  <si>
    <t> Average Salary </t>
  </si>
  <si>
    <t> Headcount</t>
  </si>
  <si>
    <t>Gender and Rank </t>
  </si>
  <si>
    <t> Full-time Instructional Faculty by Rank</t>
  </si>
  <si>
    <t>Institutional Research Home</t>
  </si>
  <si>
    <t>Faculty Staff Home</t>
  </si>
  <si>
    <t xml:space="preserve">All Salaries </t>
  </si>
  <si>
    <t> Full-time Instructional Faculty</t>
  </si>
  <si>
    <t>Total from 2020-2021</t>
  </si>
  <si>
    <t>Academic Year 2021-2022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</si>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</sst>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0" fillId="0" borderId="0" xfId="0" applyFill="1"/>
    <xf numFmtId="43" fontId="3" fillId="0" borderId="0" xfId="1" applyFont="1" applyFill="1" applyBorder="1"/>
    <xf numFmtId="0" fontId="0" fillId="0" borderId="0" xfId="0" applyFill="1" applyBorder="1"/>
    <xf numFmtId="43" fontId="0" fillId="0" borderId="0" xfId="1" applyFont="1" applyFill="1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 applyAlignment="1">
      <alignment horizontal="right"/>
    </xf>
    <xf numFmtId="43" fontId="4" fillId="0" borderId="0" xfId="1" applyFont="1" applyFill="1" applyBorder="1"/>
    <xf numFmtId="4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top" wrapText="1"/>
    </xf>
    <xf numFmtId="3" fontId="2" fillId="3" borderId="0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3" fontId="0" fillId="3" borderId="10" xfId="0" applyNumberFormat="1" applyFill="1" applyBorder="1"/>
    <xf numFmtId="4" fontId="0" fillId="3" borderId="11" xfId="0" applyNumberFormat="1" applyFill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3" fillId="3" borderId="0" xfId="0" applyNumberFormat="1" applyFont="1" applyFill="1" applyBorder="1"/>
    <xf numFmtId="0" fontId="8" fillId="3" borderId="9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4" fontId="3" fillId="3" borderId="6" xfId="1" applyNumberFormat="1" applyFont="1" applyFill="1" applyBorder="1"/>
    <xf numFmtId="0" fontId="8" fillId="3" borderId="10" xfId="3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center" vertical="top" wrapText="1"/>
    </xf>
    <xf numFmtId="164" fontId="0" fillId="3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3" fillId="3" borderId="0" xfId="1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vertical="center"/>
    </xf>
    <xf numFmtId="164" fontId="1" fillId="3" borderId="6" xfId="1" applyNumberFormat="1" applyFont="1" applyFill="1" applyBorder="1" applyAlignment="1">
      <alignment horizontal="center"/>
    </xf>
    <xf numFmtId="3" fontId="0" fillId="0" borderId="0" xfId="0" applyNumberFormat="1"/>
    <xf numFmtId="164" fontId="0" fillId="3" borderId="6" xfId="1" applyNumberFormat="1" applyFont="1" applyFill="1" applyBorder="1" applyAlignment="1">
      <alignment horizontal="center" vertical="center"/>
    </xf>
    <xf numFmtId="0" fontId="7" fillId="0" borderId="0" xfId="2" applyAlignment="1" applyProtection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23AE2624-7245-4FD9-8411-9D33FB2154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CE90-D53C-4395-9B5B-272203E8B91B}">
  <dimension ref="A1:L120"/>
  <sheetViews>
    <sheetView tabSelected="1" topLeftCell="A25" workbookViewId="0">
      <selection activeCell="A51" sqref="A51:XFD51"/>
    </sheetView>
  </sheetViews>
  <sheetFormatPr defaultRowHeight="12.75" x14ac:dyDescent="0.2"/>
  <cols>
    <col min="1" max="1" width="30.28515625" customWidth="1"/>
    <col min="2" max="2" width="19.85546875" customWidth="1"/>
    <col min="3" max="3" width="16.85546875" customWidth="1"/>
    <col min="4" max="4" width="16" customWidth="1"/>
    <col min="6" max="6" width="9.140625" style="6"/>
    <col min="7" max="7" width="14" style="6" bestFit="1" customWidth="1"/>
    <col min="8" max="8" width="17" customWidth="1"/>
  </cols>
  <sheetData>
    <row r="1" spans="1:7" ht="13.5" thickBot="1" x14ac:dyDescent="0.25">
      <c r="A1" s="6"/>
      <c r="B1" s="6"/>
      <c r="C1" s="6"/>
      <c r="D1" s="6"/>
    </row>
    <row r="2" spans="1:7" ht="18" x14ac:dyDescent="0.25">
      <c r="A2" s="99" t="s">
        <v>15</v>
      </c>
      <c r="B2" s="100"/>
      <c r="C2" s="100"/>
      <c r="D2" s="101"/>
    </row>
    <row r="3" spans="1:7" ht="15.75" x14ac:dyDescent="0.25">
      <c r="A3" s="96" t="s">
        <v>22</v>
      </c>
      <c r="B3" s="97"/>
      <c r="C3" s="97"/>
      <c r="D3" s="98"/>
    </row>
    <row r="4" spans="1:7" ht="16.5" customHeight="1" x14ac:dyDescent="0.2">
      <c r="A4" s="81" t="s">
        <v>19</v>
      </c>
      <c r="B4" s="82"/>
      <c r="C4" s="82"/>
      <c r="D4" s="83"/>
    </row>
    <row r="5" spans="1:7" ht="16.5" thickBot="1" x14ac:dyDescent="0.25">
      <c r="A5" s="87" t="s">
        <v>25</v>
      </c>
      <c r="B5" s="88"/>
      <c r="C5" s="88"/>
      <c r="D5" s="89"/>
      <c r="F5" s="3"/>
      <c r="G5" s="4"/>
    </row>
    <row r="6" spans="1:7" x14ac:dyDescent="0.2">
      <c r="A6" s="46"/>
      <c r="B6" s="47"/>
      <c r="C6" s="47"/>
      <c r="D6" s="48"/>
      <c r="F6" s="3"/>
      <c r="G6" s="4"/>
    </row>
    <row r="7" spans="1:7" x14ac:dyDescent="0.2">
      <c r="A7" s="49"/>
      <c r="B7" s="33"/>
      <c r="C7" s="33"/>
      <c r="D7" s="50"/>
      <c r="F7" s="3"/>
      <c r="G7" s="4"/>
    </row>
    <row r="8" spans="1:7" ht="17.25" customHeight="1" x14ac:dyDescent="0.2">
      <c r="A8" s="28" t="s">
        <v>11</v>
      </c>
      <c r="B8" s="29" t="s">
        <v>17</v>
      </c>
      <c r="C8" s="29" t="s">
        <v>12</v>
      </c>
      <c r="D8" s="30" t="s">
        <v>16</v>
      </c>
      <c r="F8" s="3"/>
      <c r="G8" s="4"/>
    </row>
    <row r="9" spans="1:7" x14ac:dyDescent="0.2">
      <c r="A9" s="31" t="s">
        <v>1</v>
      </c>
      <c r="B9" s="51">
        <v>93</v>
      </c>
      <c r="C9" s="73">
        <v>9608591</v>
      </c>
      <c r="D9" s="64">
        <f t="shared" ref="D9:D15" si="0">C9/B9</f>
        <v>103318.18279569893</v>
      </c>
      <c r="F9" s="3"/>
      <c r="G9" s="4"/>
    </row>
    <row r="10" spans="1:7" x14ac:dyDescent="0.2">
      <c r="A10" s="31" t="s">
        <v>2</v>
      </c>
      <c r="B10" s="51">
        <v>137</v>
      </c>
      <c r="C10" s="74">
        <v>11597334</v>
      </c>
      <c r="D10" s="64">
        <f t="shared" si="0"/>
        <v>84652.072992700734</v>
      </c>
      <c r="F10" s="3"/>
      <c r="G10" s="4"/>
    </row>
    <row r="11" spans="1:7" x14ac:dyDescent="0.2">
      <c r="A11" s="31" t="s">
        <v>3</v>
      </c>
      <c r="B11" s="51">
        <v>59</v>
      </c>
      <c r="C11" s="73">
        <v>4193590</v>
      </c>
      <c r="D11" s="64">
        <f t="shared" si="0"/>
        <v>71077.796610169491</v>
      </c>
      <c r="F11" s="2"/>
    </row>
    <row r="12" spans="1:7" x14ac:dyDescent="0.2">
      <c r="A12" s="31" t="s">
        <v>4</v>
      </c>
      <c r="B12" s="51">
        <v>3</v>
      </c>
      <c r="C12" s="74">
        <v>161100</v>
      </c>
      <c r="D12" s="64">
        <f t="shared" si="0"/>
        <v>53700</v>
      </c>
      <c r="F12" s="3"/>
      <c r="G12" s="3"/>
    </row>
    <row r="13" spans="1:7" x14ac:dyDescent="0.2">
      <c r="A13" s="31" t="s">
        <v>5</v>
      </c>
      <c r="B13" s="51">
        <v>46</v>
      </c>
      <c r="C13" s="78">
        <v>2740746</v>
      </c>
      <c r="D13" s="64">
        <f t="shared" si="0"/>
        <v>59581.434782608696</v>
      </c>
      <c r="F13" s="16"/>
      <c r="G13" s="12"/>
    </row>
    <row r="14" spans="1:7" x14ac:dyDescent="0.2">
      <c r="A14" s="31" t="s">
        <v>6</v>
      </c>
      <c r="B14" s="52">
        <v>0</v>
      </c>
      <c r="C14" s="60" t="s">
        <v>26</v>
      </c>
      <c r="D14" s="79" t="s">
        <v>26</v>
      </c>
    </row>
    <row r="15" spans="1:7" x14ac:dyDescent="0.2">
      <c r="A15" s="53" t="s">
        <v>13</v>
      </c>
      <c r="B15" s="54">
        <f>SUM(B9:B14)</f>
        <v>338</v>
      </c>
      <c r="C15" s="61">
        <f>SUM(C9:C14)</f>
        <v>28301361</v>
      </c>
      <c r="D15" s="64">
        <f t="shared" si="0"/>
        <v>83731.837278106512</v>
      </c>
    </row>
    <row r="16" spans="1:7" x14ac:dyDescent="0.2">
      <c r="A16" s="53"/>
      <c r="B16" s="55"/>
      <c r="C16" s="56"/>
      <c r="D16" s="62"/>
    </row>
    <row r="17" spans="1:7" ht="18" customHeight="1" thickBot="1" x14ac:dyDescent="0.25">
      <c r="A17" s="57" t="s">
        <v>24</v>
      </c>
      <c r="B17" s="63">
        <v>347</v>
      </c>
      <c r="C17" s="75">
        <v>27791956</v>
      </c>
      <c r="D17" s="76">
        <v>80092.092219020167</v>
      </c>
    </row>
    <row r="18" spans="1:7" x14ac:dyDescent="0.2">
      <c r="A18" s="1"/>
      <c r="B18" s="1"/>
      <c r="C18" s="1"/>
      <c r="D18" s="1"/>
    </row>
    <row r="19" spans="1:7" x14ac:dyDescent="0.2">
      <c r="A19" s="1"/>
      <c r="B19" s="1"/>
      <c r="C19" s="1"/>
      <c r="D19" s="1"/>
    </row>
    <row r="20" spans="1:7" ht="15.75" customHeight="1" thickBot="1" x14ac:dyDescent="0.25">
      <c r="A20" s="1"/>
      <c r="B20" s="1"/>
      <c r="C20" s="1"/>
      <c r="D20" s="1"/>
    </row>
    <row r="21" spans="1:7" ht="15.75" customHeight="1" x14ac:dyDescent="0.25">
      <c r="A21" s="99" t="s">
        <v>15</v>
      </c>
      <c r="B21" s="100"/>
      <c r="C21" s="100"/>
      <c r="D21" s="101"/>
    </row>
    <row r="22" spans="1:7" ht="15.75" x14ac:dyDescent="0.25">
      <c r="A22" s="96" t="s">
        <v>22</v>
      </c>
      <c r="B22" s="97"/>
      <c r="C22" s="97"/>
      <c r="D22" s="98"/>
    </row>
    <row r="23" spans="1:7" ht="15.75" x14ac:dyDescent="0.2">
      <c r="A23" s="81" t="s">
        <v>23</v>
      </c>
      <c r="B23" s="82"/>
      <c r="C23" s="82"/>
      <c r="D23" s="83"/>
    </row>
    <row r="24" spans="1:7" ht="15.75" x14ac:dyDescent="0.25">
      <c r="A24" s="84" t="s">
        <v>14</v>
      </c>
      <c r="B24" s="85"/>
      <c r="C24" s="85"/>
      <c r="D24" s="86"/>
    </row>
    <row r="25" spans="1:7" ht="16.5" customHeight="1" thickBot="1" x14ac:dyDescent="0.25">
      <c r="A25" s="87" t="s">
        <v>25</v>
      </c>
      <c r="B25" s="88"/>
      <c r="C25" s="88"/>
      <c r="D25" s="89"/>
      <c r="G25" s="3"/>
    </row>
    <row r="26" spans="1:7" x14ac:dyDescent="0.2">
      <c r="A26" s="22"/>
      <c r="B26" s="23"/>
      <c r="C26" s="23"/>
      <c r="D26" s="24"/>
      <c r="F26" s="3"/>
      <c r="G26" s="4"/>
    </row>
    <row r="27" spans="1:7" x14ac:dyDescent="0.2">
      <c r="A27" s="25"/>
      <c r="B27" s="26"/>
      <c r="C27" s="26"/>
      <c r="D27" s="27"/>
      <c r="F27" s="3"/>
      <c r="G27" s="4"/>
    </row>
    <row r="28" spans="1:7" ht="17.25" customHeight="1" x14ac:dyDescent="0.2">
      <c r="A28" s="28" t="s">
        <v>18</v>
      </c>
      <c r="B28" s="29" t="s">
        <v>17</v>
      </c>
      <c r="C28" s="29" t="s">
        <v>12</v>
      </c>
      <c r="D28" s="30" t="s">
        <v>16</v>
      </c>
      <c r="F28" s="3"/>
      <c r="G28" s="4"/>
    </row>
    <row r="29" spans="1:7" x14ac:dyDescent="0.2">
      <c r="A29" s="90" t="s">
        <v>0</v>
      </c>
      <c r="B29" s="91"/>
      <c r="C29" s="91"/>
      <c r="D29" s="92"/>
      <c r="F29" s="3"/>
      <c r="G29" s="59"/>
    </row>
    <row r="30" spans="1:7" x14ac:dyDescent="0.2">
      <c r="A30" s="58" t="s">
        <v>1</v>
      </c>
      <c r="B30" s="32">
        <v>60</v>
      </c>
      <c r="C30" s="66">
        <v>6396702</v>
      </c>
      <c r="D30" s="70">
        <f t="shared" ref="D30:D36" si="1">C30/B30</f>
        <v>106611.7</v>
      </c>
      <c r="F30" s="3"/>
      <c r="G30" s="4"/>
    </row>
    <row r="31" spans="1:7" x14ac:dyDescent="0.2">
      <c r="A31" s="58" t="s">
        <v>2</v>
      </c>
      <c r="B31" s="32">
        <v>59</v>
      </c>
      <c r="C31" s="66">
        <v>5171728</v>
      </c>
      <c r="D31" s="70">
        <f t="shared" si="1"/>
        <v>87656.406779661018</v>
      </c>
      <c r="F31" s="3"/>
      <c r="G31" s="4"/>
    </row>
    <row r="32" spans="1:7" x14ac:dyDescent="0.2">
      <c r="A32" s="58" t="s">
        <v>3</v>
      </c>
      <c r="B32" s="32">
        <v>28</v>
      </c>
      <c r="C32" s="66">
        <v>2002178</v>
      </c>
      <c r="D32" s="70">
        <f t="shared" si="1"/>
        <v>71506.357142857145</v>
      </c>
      <c r="F32" s="5"/>
      <c r="G32" s="2"/>
    </row>
    <row r="33" spans="1:7" x14ac:dyDescent="0.2">
      <c r="A33" s="58" t="s">
        <v>4</v>
      </c>
      <c r="B33" s="37">
        <v>1</v>
      </c>
      <c r="C33" s="66">
        <v>55000</v>
      </c>
      <c r="D33" s="70">
        <f t="shared" si="1"/>
        <v>55000</v>
      </c>
      <c r="G33" s="3"/>
    </row>
    <row r="34" spans="1:7" x14ac:dyDescent="0.2">
      <c r="A34" s="58" t="s">
        <v>5</v>
      </c>
      <c r="B34" s="32">
        <v>15</v>
      </c>
      <c r="C34" s="66">
        <v>899971</v>
      </c>
      <c r="D34" s="70">
        <f t="shared" si="1"/>
        <v>59998.066666666666</v>
      </c>
    </row>
    <row r="35" spans="1:7" x14ac:dyDescent="0.2">
      <c r="A35" s="58" t="s">
        <v>6</v>
      </c>
      <c r="B35" s="37">
        <v>0</v>
      </c>
      <c r="C35" s="66" t="s">
        <v>26</v>
      </c>
      <c r="D35" s="70" t="s">
        <v>26</v>
      </c>
    </row>
    <row r="36" spans="1:7" x14ac:dyDescent="0.2">
      <c r="A36" s="58" t="s">
        <v>7</v>
      </c>
      <c r="B36" s="33">
        <f>SUM(B30:B35)</f>
        <v>163</v>
      </c>
      <c r="C36" s="67">
        <f>SUM(C30:C35)</f>
        <v>14525579</v>
      </c>
      <c r="D36" s="70">
        <f t="shared" si="1"/>
        <v>89113.981595092031</v>
      </c>
    </row>
    <row r="37" spans="1:7" x14ac:dyDescent="0.2">
      <c r="A37" s="58"/>
      <c r="B37" s="32"/>
      <c r="C37" s="34"/>
      <c r="D37" s="35"/>
    </row>
    <row r="38" spans="1:7" ht="15.75" customHeight="1" x14ac:dyDescent="0.2">
      <c r="A38" s="93" t="s">
        <v>8</v>
      </c>
      <c r="B38" s="94"/>
      <c r="C38" s="94"/>
      <c r="D38" s="95"/>
    </row>
    <row r="39" spans="1:7" x14ac:dyDescent="0.2">
      <c r="A39" s="58" t="s">
        <v>1</v>
      </c>
      <c r="B39" s="36">
        <v>33</v>
      </c>
      <c r="C39" s="65">
        <v>3211889</v>
      </c>
      <c r="D39" s="70">
        <f t="shared" ref="D39:D42" si="2">C39/B39</f>
        <v>97329.969696969696</v>
      </c>
    </row>
    <row r="40" spans="1:7" x14ac:dyDescent="0.2">
      <c r="A40" s="58" t="s">
        <v>2</v>
      </c>
      <c r="B40" s="36">
        <v>78</v>
      </c>
      <c r="C40" s="65">
        <v>6425606</v>
      </c>
      <c r="D40" s="70">
        <f t="shared" si="2"/>
        <v>82379.564102564109</v>
      </c>
    </row>
    <row r="41" spans="1:7" x14ac:dyDescent="0.2">
      <c r="A41" s="58" t="s">
        <v>3</v>
      </c>
      <c r="B41" s="36">
        <v>31</v>
      </c>
      <c r="C41" s="65">
        <v>2191412</v>
      </c>
      <c r="D41" s="70">
        <f t="shared" si="2"/>
        <v>70690.709677419349</v>
      </c>
    </row>
    <row r="42" spans="1:7" x14ac:dyDescent="0.2">
      <c r="A42" s="58" t="s">
        <v>4</v>
      </c>
      <c r="B42" s="37">
        <v>2</v>
      </c>
      <c r="C42" s="66">
        <v>106100</v>
      </c>
      <c r="D42" s="70">
        <f t="shared" si="2"/>
        <v>53050</v>
      </c>
    </row>
    <row r="43" spans="1:7" x14ac:dyDescent="0.2">
      <c r="A43" s="58" t="s">
        <v>5</v>
      </c>
      <c r="B43" s="36">
        <v>31</v>
      </c>
      <c r="C43" s="65">
        <v>1840775</v>
      </c>
      <c r="D43" s="70">
        <f t="shared" ref="D43:D47" si="3">C43/B43</f>
        <v>59379.838709677417</v>
      </c>
    </row>
    <row r="44" spans="1:7" ht="12.75" customHeight="1" x14ac:dyDescent="0.2">
      <c r="A44" s="58" t="s">
        <v>6</v>
      </c>
      <c r="B44" s="37">
        <v>0</v>
      </c>
      <c r="C44" s="66" t="s">
        <v>26</v>
      </c>
      <c r="D44" s="77" t="s">
        <v>26</v>
      </c>
    </row>
    <row r="45" spans="1:7" ht="12.75" customHeight="1" x14ac:dyDescent="0.2">
      <c r="A45" s="58" t="s">
        <v>9</v>
      </c>
      <c r="B45" s="33">
        <f>SUM(B39:B44)</f>
        <v>175</v>
      </c>
      <c r="C45" s="67">
        <f>SUM(C39:C44)</f>
        <v>13775782</v>
      </c>
      <c r="D45" s="70">
        <f t="shared" si="3"/>
        <v>78718.754285714283</v>
      </c>
    </row>
    <row r="46" spans="1:7" ht="12.75" customHeight="1" x14ac:dyDescent="0.2">
      <c r="A46" s="58"/>
      <c r="B46" s="38"/>
      <c r="C46" s="68"/>
      <c r="D46" s="71"/>
      <c r="F46" s="7"/>
      <c r="G46" s="4"/>
    </row>
    <row r="47" spans="1:7" ht="12.75" customHeight="1" x14ac:dyDescent="0.2">
      <c r="A47" s="58" t="s">
        <v>10</v>
      </c>
      <c r="B47" s="39">
        <f>SUM(B36,B45)</f>
        <v>338</v>
      </c>
      <c r="C47" s="69">
        <f>SUM(C36,C45)</f>
        <v>28301361</v>
      </c>
      <c r="D47" s="70">
        <f t="shared" si="3"/>
        <v>83731.837278106512</v>
      </c>
      <c r="F47" s="7"/>
      <c r="G47" s="4"/>
    </row>
    <row r="48" spans="1:7" ht="12.75" customHeight="1" x14ac:dyDescent="0.2">
      <c r="A48" s="31"/>
      <c r="B48" s="40"/>
      <c r="C48" s="41"/>
      <c r="D48" s="72"/>
      <c r="F48" s="7"/>
      <c r="G48" s="4"/>
    </row>
    <row r="49" spans="1:7" ht="12.75" customHeight="1" thickBot="1" x14ac:dyDescent="0.25">
      <c r="A49" s="42"/>
      <c r="B49" s="43"/>
      <c r="C49" s="44"/>
      <c r="D49" s="45"/>
      <c r="F49" s="7"/>
      <c r="G49" s="4"/>
    </row>
    <row r="50" spans="1:7" ht="12.75" customHeight="1" x14ac:dyDescent="0.2">
      <c r="A50" s="6"/>
      <c r="B50" s="6"/>
      <c r="C50" s="6"/>
      <c r="D50" s="6"/>
      <c r="F50" s="7"/>
      <c r="G50" s="4"/>
    </row>
    <row r="51" spans="1:7" ht="12.75" customHeight="1" x14ac:dyDescent="0.2"/>
    <row r="52" spans="1:7" ht="12.75" customHeight="1" x14ac:dyDescent="0.2">
      <c r="A52" s="80" t="s">
        <v>20</v>
      </c>
      <c r="B52" s="80"/>
      <c r="C52" s="80"/>
      <c r="D52" s="80"/>
    </row>
    <row r="53" spans="1:7" ht="12.75" customHeight="1" x14ac:dyDescent="0.2">
      <c r="A53" s="80" t="s">
        <v>21</v>
      </c>
      <c r="B53" s="80"/>
      <c r="C53" s="80"/>
      <c r="D53" s="80"/>
      <c r="F53" s="10"/>
      <c r="G53" s="13"/>
    </row>
    <row r="54" spans="1:7" ht="12.75" customHeight="1" x14ac:dyDescent="0.2">
      <c r="F54" s="10"/>
      <c r="G54" s="13"/>
    </row>
    <row r="55" spans="1:7" ht="12.75" customHeight="1" x14ac:dyDescent="0.2">
      <c r="F55" s="10"/>
      <c r="G55" s="13"/>
    </row>
    <row r="56" spans="1:7" ht="12.75" customHeight="1" x14ac:dyDescent="0.2">
      <c r="F56" s="4"/>
      <c r="G56" s="4"/>
    </row>
    <row r="57" spans="1:7" ht="12.75" customHeight="1" x14ac:dyDescent="0.2">
      <c r="F57" s="10"/>
      <c r="G57" s="13"/>
    </row>
    <row r="58" spans="1:7" ht="12.75" customHeight="1" x14ac:dyDescent="0.2">
      <c r="F58" s="4"/>
      <c r="G58" s="4"/>
    </row>
    <row r="59" spans="1:7" ht="12.75" customHeight="1" x14ac:dyDescent="0.2">
      <c r="F59" s="14"/>
      <c r="G59" s="15"/>
    </row>
    <row r="60" spans="1:7" ht="12.75" customHeight="1" x14ac:dyDescent="0.2">
      <c r="F60" s="10"/>
      <c r="G60" s="10"/>
    </row>
    <row r="61" spans="1:7" ht="12.75" customHeight="1" x14ac:dyDescent="0.2">
      <c r="F61" s="8"/>
      <c r="G61" s="9"/>
    </row>
    <row r="62" spans="1:7" ht="12.75" customHeight="1" x14ac:dyDescent="0.2">
      <c r="F62" s="8"/>
      <c r="G62" s="9"/>
    </row>
    <row r="63" spans="1:7" ht="12.75" customHeight="1" x14ac:dyDescent="0.2">
      <c r="F63" s="17"/>
      <c r="G63" s="19"/>
    </row>
    <row r="69" spans="6:7" ht="15.75" customHeight="1" x14ac:dyDescent="0.2"/>
    <row r="70" spans="6:7" ht="15.75" customHeight="1" x14ac:dyDescent="0.2"/>
    <row r="74" spans="6:7" ht="12.75" customHeight="1" x14ac:dyDescent="0.2"/>
    <row r="75" spans="6:7" x14ac:dyDescent="0.2">
      <c r="F75" s="3"/>
      <c r="G75" s="4"/>
    </row>
    <row r="76" spans="6:7" x14ac:dyDescent="0.2">
      <c r="F76" s="3"/>
      <c r="G76" s="4"/>
    </row>
    <row r="77" spans="6:7" x14ac:dyDescent="0.2">
      <c r="F77" s="3"/>
      <c r="G77" s="4"/>
    </row>
    <row r="78" spans="6:7" x14ac:dyDescent="0.2">
      <c r="F78" s="3"/>
      <c r="G78" s="4"/>
    </row>
    <row r="79" spans="6:7" x14ac:dyDescent="0.2">
      <c r="F79" s="3"/>
      <c r="G79" s="4"/>
    </row>
    <row r="80" spans="6:7" x14ac:dyDescent="0.2">
      <c r="F80" s="3"/>
      <c r="G80" s="4"/>
    </row>
    <row r="81" spans="6:7" x14ac:dyDescent="0.2">
      <c r="F81" s="5"/>
      <c r="G81" s="2"/>
    </row>
    <row r="87" spans="6:7" ht="15.75" customHeight="1" x14ac:dyDescent="0.2"/>
    <row r="88" spans="6:7" ht="15.75" customHeight="1" x14ac:dyDescent="0.2"/>
    <row r="93" spans="6:7" ht="14.25" customHeight="1" x14ac:dyDescent="0.2"/>
    <row r="96" spans="6:7" x14ac:dyDescent="0.2">
      <c r="F96" s="7"/>
      <c r="G96" s="11"/>
    </row>
    <row r="97" spans="6:7" x14ac:dyDescent="0.2">
      <c r="F97" s="7"/>
      <c r="G97" s="11"/>
    </row>
    <row r="98" spans="6:7" x14ac:dyDescent="0.2">
      <c r="F98" s="7"/>
      <c r="G98" s="11"/>
    </row>
    <row r="99" spans="6:7" x14ac:dyDescent="0.2">
      <c r="F99" s="7"/>
      <c r="G99" s="11"/>
    </row>
    <row r="100" spans="6:7" x14ac:dyDescent="0.2">
      <c r="F100" s="7"/>
      <c r="G100" s="11"/>
    </row>
    <row r="101" spans="6:7" x14ac:dyDescent="0.2">
      <c r="F101" s="7"/>
      <c r="G101" s="11"/>
    </row>
    <row r="102" spans="6:7" x14ac:dyDescent="0.2">
      <c r="F102" s="7"/>
      <c r="G102" s="11"/>
    </row>
    <row r="105" spans="6:7" x14ac:dyDescent="0.2">
      <c r="F105" s="10"/>
      <c r="G105" s="13"/>
    </row>
    <row r="106" spans="6:7" x14ac:dyDescent="0.2">
      <c r="F106" s="10"/>
      <c r="G106" s="13"/>
    </row>
    <row r="107" spans="6:7" x14ac:dyDescent="0.2">
      <c r="F107" s="10"/>
      <c r="G107" s="13"/>
    </row>
    <row r="108" spans="6:7" x14ac:dyDescent="0.2">
      <c r="F108" s="4"/>
      <c r="G108" s="4"/>
    </row>
    <row r="109" spans="6:7" x14ac:dyDescent="0.2">
      <c r="F109" s="4"/>
      <c r="G109" s="4"/>
    </row>
    <row r="110" spans="6:7" x14ac:dyDescent="0.2">
      <c r="F110" s="4"/>
      <c r="G110" s="4"/>
    </row>
    <row r="111" spans="6:7" x14ac:dyDescent="0.2">
      <c r="F111" s="14"/>
      <c r="G111" s="15"/>
    </row>
    <row r="112" spans="6:7" x14ac:dyDescent="0.2">
      <c r="F112" s="10"/>
      <c r="G112" s="10"/>
    </row>
    <row r="113" spans="5:12" x14ac:dyDescent="0.2">
      <c r="F113" s="8"/>
      <c r="G113" s="9"/>
    </row>
    <row r="114" spans="5:12" x14ac:dyDescent="0.2">
      <c r="F114" s="8"/>
      <c r="G114" s="9"/>
    </row>
    <row r="115" spans="5:12" x14ac:dyDescent="0.2">
      <c r="F115" s="17"/>
      <c r="G115" s="18"/>
    </row>
    <row r="118" spans="5:12" x14ac:dyDescent="0.2">
      <c r="F118"/>
      <c r="G118"/>
    </row>
    <row r="119" spans="5:12" x14ac:dyDescent="0.2">
      <c r="E119" s="21"/>
      <c r="F119" s="21"/>
      <c r="G119" s="21"/>
      <c r="H119" s="21"/>
      <c r="I119" s="21"/>
      <c r="J119" s="21"/>
      <c r="K119" s="21"/>
      <c r="L119" s="20"/>
    </row>
    <row r="120" spans="5:12" x14ac:dyDescent="0.2">
      <c r="E120" s="21"/>
      <c r="F120" s="21"/>
      <c r="G120" s="21"/>
      <c r="H120" s="21"/>
      <c r="I120" s="21"/>
      <c r="J120" s="21"/>
      <c r="K120" s="21"/>
    </row>
  </sheetData>
  <mergeCells count="13">
    <mergeCell ref="A22:D22"/>
    <mergeCell ref="A2:D2"/>
    <mergeCell ref="A3:D3"/>
    <mergeCell ref="A4:D4"/>
    <mergeCell ref="A5:D5"/>
    <mergeCell ref="A21:D21"/>
    <mergeCell ref="A53:D53"/>
    <mergeCell ref="A23:D23"/>
    <mergeCell ref="A24:D24"/>
    <mergeCell ref="A25:D25"/>
    <mergeCell ref="A29:D29"/>
    <mergeCell ref="A38:D38"/>
    <mergeCell ref="A52:D52"/>
  </mergeCells>
  <hyperlinks>
    <hyperlink ref="A53:D53" r:id="rId1" display="Faculty Staff Home" xr:uid="{9AEEA645-8085-4B43-BDBE-0ADDB4079457}"/>
    <hyperlink ref="A52:D52" r:id="rId2" display="Institutional Research Home" xr:uid="{6114D402-7042-4E9E-81A7-5C662F3894F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47950E5-6F6A-444A-97DF-AF5D97F25F0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Salary Distribution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2004-04-22T20:36:01Z</cp:lastPrinted>
  <dcterms:created xsi:type="dcterms:W3CDTF">2004-04-22T18:58:07Z</dcterms:created>
  <dcterms:modified xsi:type="dcterms:W3CDTF">2022-02-18T14:15:49Z</dcterms:modified>
</cp:coreProperties>
</file>