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0-21\"/>
    </mc:Choice>
  </mc:AlternateContent>
  <xr:revisionPtr revIDLastSave="0" documentId="13_ncr:1_{1A67B693-8F28-4310-AF65-05DEBC1B865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mployees 2020-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2" l="1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B60" i="2"/>
  <c r="U58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9" i="2"/>
  <c r="T58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39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28" i="2" l="1"/>
  <c r="T2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U9" i="2"/>
  <c r="T9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<sst xmlns="http://schemas.openxmlformats.org/spreadsheetml/2006/main" count="111" uniqueCount="43">
  <si>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</si>
  <si>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</si>
  <si>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</si>
  <si>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</si>
  <si>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</si>
  <si>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</si>
  <si>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</si>
  <si>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</si>
  <si>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</si>
  <si>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</si>
  <si>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</si>
  <si>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</si>
  <si>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</si>
  <si>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</si>
  <si>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</si>
  <si>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</si>
  <si>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</si>
  <si>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</si>
  <si>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</si>
  <si>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</si>
  <si>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</si>
  <si>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</si>
  <si>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</si>
  <si>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</si>
  <si>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</si>
  <si>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</si>
  <si>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</si>
  <si>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</si>
  <si>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</si>
  <si>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</si>
  <si>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</si>
  <si>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</si>
  <si>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</si>
  <si>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</si>
  <si>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</si>
  <si>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</si>
  <si>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</si>
  <si>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</si>
  <si>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</si>
  <si>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</si>
  <si>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</si>
  <si>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2020-2021 (Payroll 17)</t>
  </si>
  <si>
    <t>Public Service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</si>
</sst>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66"/>
  <sheetViews>
    <sheetView tabSelected="1" zoomScale="80" zoomScaleNormal="80" workbookViewId="0">
      <selection activeCell="A2" sqref="A2:U2"/>
    </sheetView>
  </sheetViews>
  <sheetFormatPr defaultRowHeight="15" x14ac:dyDescent="0.25"/>
  <cols>
    <col min="1" max="1" width="45.28515625" style="1" customWidth="1"/>
    <col min="2" max="21" width="9.140625" style="1" customWidth="1"/>
    <col min="22" max="16384" width="9.140625" style="1"/>
  </cols>
  <sheetData>
    <row r="2" spans="1:21" ht="15.7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 x14ac:dyDescent="0.25">
      <c r="A4" s="11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2" t="s">
        <v>2</v>
      </c>
      <c r="M5" s="13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" t="s">
        <v>16</v>
      </c>
      <c r="B9" s="1">
        <v>8</v>
      </c>
      <c r="C9" s="1">
        <v>5</v>
      </c>
      <c r="D9" s="1">
        <v>9</v>
      </c>
      <c r="E9" s="1">
        <v>10</v>
      </c>
      <c r="F9" s="1">
        <v>2</v>
      </c>
      <c r="G9" s="1">
        <v>0</v>
      </c>
      <c r="H9" s="1">
        <v>22</v>
      </c>
      <c r="I9" s="1">
        <v>16</v>
      </c>
      <c r="J9" s="1">
        <v>13</v>
      </c>
      <c r="K9" s="1">
        <v>9</v>
      </c>
      <c r="L9" s="1">
        <v>0</v>
      </c>
      <c r="M9" s="1">
        <v>0</v>
      </c>
      <c r="N9" s="1">
        <v>114</v>
      </c>
      <c r="O9" s="1">
        <v>135</v>
      </c>
      <c r="P9" s="1">
        <v>1</v>
      </c>
      <c r="Q9" s="1">
        <v>3</v>
      </c>
      <c r="R9" s="1">
        <v>0</v>
      </c>
      <c r="S9" s="1">
        <v>0</v>
      </c>
      <c r="T9" s="10">
        <f>SUM(B9,D9,F9,H9,J9,L9,N9,P9,R9)</f>
        <v>169</v>
      </c>
      <c r="U9" s="10">
        <f>SUM(C9,E9,G9,I9,K9,M9,O9,Q9,S9)</f>
        <v>178</v>
      </c>
    </row>
    <row r="10" spans="1:21" x14ac:dyDescent="0.25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0">
        <f t="shared" ref="T10:T26" si="0">SUM(B10,D10,F10,H10,J10,L10,N10,P10,R10)</f>
        <v>1</v>
      </c>
      <c r="U10" s="10">
        <f t="shared" ref="U10:U26" si="1">SUM(C10,E10,G10,I10,K10,M10,O10,Q10,S10)</f>
        <v>1</v>
      </c>
    </row>
    <row r="11" spans="1:21" x14ac:dyDescent="0.25">
      <c r="A11" s="1" t="s">
        <v>42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0">
        <f t="shared" si="0"/>
        <v>1</v>
      </c>
      <c r="U11" s="10">
        <f t="shared" si="1"/>
        <v>0</v>
      </c>
    </row>
    <row r="12" spans="1:21" x14ac:dyDescent="0.25">
      <c r="A12" s="1" t="s">
        <v>18</v>
      </c>
      <c r="B12" s="1">
        <v>0</v>
      </c>
      <c r="C12" s="1">
        <v>0</v>
      </c>
      <c r="D12" s="1">
        <v>6</v>
      </c>
      <c r="E12" s="1">
        <v>8</v>
      </c>
      <c r="F12" s="1">
        <v>0</v>
      </c>
      <c r="G12" s="1">
        <v>1</v>
      </c>
      <c r="H12" s="1">
        <v>0</v>
      </c>
      <c r="I12" s="1">
        <v>0</v>
      </c>
      <c r="J12" s="1">
        <v>31</v>
      </c>
      <c r="K12" s="1">
        <v>18</v>
      </c>
      <c r="L12" s="1">
        <v>0</v>
      </c>
      <c r="M12" s="1">
        <v>0</v>
      </c>
      <c r="N12" s="1">
        <v>72</v>
      </c>
      <c r="O12" s="1">
        <v>34</v>
      </c>
      <c r="P12" s="1">
        <v>3</v>
      </c>
      <c r="Q12" s="1">
        <v>2</v>
      </c>
      <c r="R12" s="1">
        <v>0</v>
      </c>
      <c r="S12" s="1">
        <v>0</v>
      </c>
      <c r="T12" s="10">
        <f t="shared" si="0"/>
        <v>112</v>
      </c>
      <c r="U12" s="10">
        <f t="shared" si="1"/>
        <v>63</v>
      </c>
    </row>
    <row r="13" spans="1:21" x14ac:dyDescent="0.25">
      <c r="A13" s="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f t="shared" si="0"/>
        <v>0</v>
      </c>
      <c r="U13" s="10">
        <f t="shared" si="1"/>
        <v>0</v>
      </c>
    </row>
    <row r="14" spans="1:21" x14ac:dyDescent="0.25">
      <c r="A14" s="1" t="s">
        <v>20</v>
      </c>
      <c r="B14" s="1">
        <v>0</v>
      </c>
      <c r="C14" s="1">
        <v>0</v>
      </c>
      <c r="D14" s="1">
        <v>0</v>
      </c>
      <c r="E14" s="1">
        <v>2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15</v>
      </c>
      <c r="L14" s="1">
        <v>0</v>
      </c>
      <c r="M14" s="1">
        <v>0</v>
      </c>
      <c r="N14" s="1">
        <v>10</v>
      </c>
      <c r="O14" s="1">
        <v>132</v>
      </c>
      <c r="P14" s="1">
        <v>0</v>
      </c>
      <c r="Q14" s="1">
        <v>2</v>
      </c>
      <c r="R14" s="1">
        <v>0</v>
      </c>
      <c r="S14" s="1">
        <v>0</v>
      </c>
      <c r="T14" s="10">
        <f t="shared" si="0"/>
        <v>12</v>
      </c>
      <c r="U14" s="10">
        <f t="shared" si="1"/>
        <v>151</v>
      </c>
    </row>
    <row r="15" spans="1:21" x14ac:dyDescent="0.25">
      <c r="A15" s="1" t="s">
        <v>21</v>
      </c>
      <c r="B15" s="1">
        <v>0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v>42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f t="shared" si="0"/>
        <v>47</v>
      </c>
      <c r="U15" s="10">
        <f t="shared" si="1"/>
        <v>0</v>
      </c>
    </row>
    <row r="16" spans="1:21" x14ac:dyDescent="0.25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f t="shared" si="0"/>
        <v>3</v>
      </c>
      <c r="U16" s="10">
        <f t="shared" si="1"/>
        <v>0</v>
      </c>
    </row>
    <row r="17" spans="1:21" x14ac:dyDescent="0.25">
      <c r="A17" s="7" t="s">
        <v>23</v>
      </c>
      <c r="B17" s="1">
        <v>0</v>
      </c>
      <c r="C17" s="1">
        <v>0</v>
      </c>
      <c r="D17" s="1">
        <v>0</v>
      </c>
      <c r="E17" s="1">
        <v>2</v>
      </c>
      <c r="F17" s="1">
        <v>0</v>
      </c>
      <c r="G17" s="1">
        <v>1</v>
      </c>
      <c r="H17" s="1">
        <v>0</v>
      </c>
      <c r="I17" s="1">
        <v>1</v>
      </c>
      <c r="J17" s="1">
        <v>4</v>
      </c>
      <c r="K17" s="1">
        <v>4</v>
      </c>
      <c r="L17" s="1">
        <v>0</v>
      </c>
      <c r="M17" s="1">
        <v>0</v>
      </c>
      <c r="N17" s="1">
        <v>28</v>
      </c>
      <c r="O17" s="1">
        <v>13</v>
      </c>
      <c r="P17" s="1">
        <v>0</v>
      </c>
      <c r="Q17" s="1">
        <v>0</v>
      </c>
      <c r="R17" s="1">
        <v>0</v>
      </c>
      <c r="S17" s="1">
        <v>0</v>
      </c>
      <c r="T17" s="10">
        <f t="shared" si="0"/>
        <v>32</v>
      </c>
      <c r="U17" s="10">
        <f t="shared" si="1"/>
        <v>21</v>
      </c>
    </row>
    <row r="18" spans="1:21" x14ac:dyDescent="0.25">
      <c r="A18" s="7" t="s">
        <v>40</v>
      </c>
      <c r="B18" s="1">
        <v>0</v>
      </c>
      <c r="C18" s="1">
        <v>0</v>
      </c>
      <c r="D18" s="1">
        <v>0</v>
      </c>
      <c r="E18" s="1">
        <v>2</v>
      </c>
      <c r="F18" s="1">
        <v>0</v>
      </c>
      <c r="G18" s="1">
        <v>1</v>
      </c>
      <c r="H18" s="1">
        <v>0</v>
      </c>
      <c r="I18" s="1">
        <v>1</v>
      </c>
      <c r="J18" s="1">
        <v>2</v>
      </c>
      <c r="K18" s="1">
        <v>5</v>
      </c>
      <c r="L18" s="1">
        <v>0</v>
      </c>
      <c r="M18" s="1">
        <v>0</v>
      </c>
      <c r="N18" s="1">
        <v>15</v>
      </c>
      <c r="O18" s="1">
        <v>27</v>
      </c>
      <c r="P18" s="1">
        <v>0</v>
      </c>
      <c r="Q18" s="1">
        <v>0</v>
      </c>
      <c r="R18" s="1">
        <v>0</v>
      </c>
      <c r="S18" s="1">
        <v>0</v>
      </c>
      <c r="T18" s="10">
        <f t="shared" si="0"/>
        <v>17</v>
      </c>
      <c r="U18" s="10">
        <f t="shared" si="1"/>
        <v>36</v>
      </c>
    </row>
    <row r="19" spans="1:21" x14ac:dyDescent="0.25">
      <c r="A19" s="1" t="s">
        <v>24</v>
      </c>
      <c r="B19" s="1">
        <v>1</v>
      </c>
      <c r="C19" s="1">
        <v>1</v>
      </c>
      <c r="D19" s="1">
        <v>0</v>
      </c>
      <c r="E19" s="1">
        <v>3</v>
      </c>
      <c r="F19" s="1">
        <v>0</v>
      </c>
      <c r="G19" s="1">
        <v>1</v>
      </c>
      <c r="H19" s="1">
        <v>1</v>
      </c>
      <c r="I19" s="1">
        <v>0</v>
      </c>
      <c r="J19" s="1">
        <v>2</v>
      </c>
      <c r="K19" s="1">
        <v>8</v>
      </c>
      <c r="L19" s="1">
        <v>0</v>
      </c>
      <c r="M19" s="1">
        <v>0</v>
      </c>
      <c r="N19" s="1">
        <v>19</v>
      </c>
      <c r="O19" s="1">
        <v>59</v>
      </c>
      <c r="P19" s="1">
        <v>0</v>
      </c>
      <c r="Q19" s="1">
        <v>0</v>
      </c>
      <c r="R19" s="1">
        <v>0</v>
      </c>
      <c r="S19" s="1">
        <v>0</v>
      </c>
      <c r="T19" s="10">
        <f t="shared" si="0"/>
        <v>23</v>
      </c>
      <c r="U19" s="10">
        <f t="shared" si="1"/>
        <v>72</v>
      </c>
    </row>
    <row r="20" spans="1:21" x14ac:dyDescent="0.25">
      <c r="A20" s="1" t="s">
        <v>25</v>
      </c>
      <c r="B20" s="1">
        <v>4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3</v>
      </c>
      <c r="I20" s="1">
        <v>3</v>
      </c>
      <c r="J20" s="1">
        <v>8</v>
      </c>
      <c r="K20" s="1">
        <v>0</v>
      </c>
      <c r="L20" s="1">
        <v>0</v>
      </c>
      <c r="M20" s="1">
        <v>0</v>
      </c>
      <c r="N20" s="1">
        <v>75</v>
      </c>
      <c r="O20" s="1">
        <v>27</v>
      </c>
      <c r="P20" s="1">
        <v>0</v>
      </c>
      <c r="Q20" s="1">
        <v>0</v>
      </c>
      <c r="R20" s="1">
        <v>0</v>
      </c>
      <c r="S20" s="1">
        <v>0</v>
      </c>
      <c r="T20" s="10">
        <f t="shared" si="0"/>
        <v>92</v>
      </c>
      <c r="U20" s="10">
        <f t="shared" si="1"/>
        <v>31</v>
      </c>
    </row>
    <row r="21" spans="1:21" x14ac:dyDescent="0.25">
      <c r="A21" s="1" t="s">
        <v>26</v>
      </c>
      <c r="B21" s="1">
        <v>0</v>
      </c>
      <c r="C21" s="1">
        <v>0</v>
      </c>
      <c r="D21" s="1">
        <v>0</v>
      </c>
      <c r="E21" s="1">
        <v>4</v>
      </c>
      <c r="F21" s="1">
        <v>0</v>
      </c>
      <c r="G21" s="1">
        <v>1</v>
      </c>
      <c r="H21" s="1">
        <v>1</v>
      </c>
      <c r="I21" s="1">
        <v>1</v>
      </c>
      <c r="J21" s="1">
        <v>7</v>
      </c>
      <c r="K21" s="1">
        <v>8</v>
      </c>
      <c r="L21" s="1">
        <v>0</v>
      </c>
      <c r="M21" s="1">
        <v>0</v>
      </c>
      <c r="N21" s="1">
        <v>25</v>
      </c>
      <c r="O21" s="1">
        <v>29</v>
      </c>
      <c r="P21" s="1">
        <v>0</v>
      </c>
      <c r="Q21" s="1">
        <v>1</v>
      </c>
      <c r="R21" s="1">
        <v>0</v>
      </c>
      <c r="S21" s="1">
        <v>0</v>
      </c>
      <c r="T21" s="10">
        <f t="shared" si="0"/>
        <v>33</v>
      </c>
      <c r="U21" s="10">
        <f t="shared" si="1"/>
        <v>44</v>
      </c>
    </row>
    <row r="22" spans="1:21" x14ac:dyDescent="0.25">
      <c r="A22" s="1" t="s">
        <v>27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5</v>
      </c>
      <c r="O22" s="1">
        <v>8</v>
      </c>
      <c r="P22" s="1">
        <v>0</v>
      </c>
      <c r="Q22" s="1">
        <v>0</v>
      </c>
      <c r="R22" s="1">
        <v>0</v>
      </c>
      <c r="S22" s="1">
        <v>0</v>
      </c>
      <c r="T22" s="10">
        <f t="shared" si="0"/>
        <v>5</v>
      </c>
      <c r="U22" s="10">
        <f t="shared" si="1"/>
        <v>9</v>
      </c>
    </row>
    <row r="23" spans="1:21" x14ac:dyDescent="0.25">
      <c r="A23" s="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2</v>
      </c>
      <c r="P23" s="1">
        <v>0</v>
      </c>
      <c r="Q23" s="1">
        <v>0</v>
      </c>
      <c r="R23" s="1">
        <v>0</v>
      </c>
      <c r="S23" s="1">
        <v>0</v>
      </c>
      <c r="T23" s="10">
        <f t="shared" si="0"/>
        <v>3</v>
      </c>
      <c r="U23" s="10">
        <f t="shared" si="1"/>
        <v>2</v>
      </c>
    </row>
    <row r="24" spans="1:21" x14ac:dyDescent="0.25">
      <c r="A24" s="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5</v>
      </c>
      <c r="O24" s="1">
        <v>6</v>
      </c>
      <c r="P24" s="1">
        <v>0</v>
      </c>
      <c r="Q24" s="1">
        <v>0</v>
      </c>
      <c r="R24" s="1">
        <v>0</v>
      </c>
      <c r="S24" s="1">
        <v>0</v>
      </c>
      <c r="T24" s="10">
        <f t="shared" si="0"/>
        <v>6</v>
      </c>
      <c r="U24" s="10">
        <f t="shared" si="1"/>
        <v>6</v>
      </c>
    </row>
    <row r="25" spans="1:21" x14ac:dyDescent="0.25">
      <c r="A25" s="1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f t="shared" si="0"/>
        <v>0</v>
      </c>
      <c r="U25" s="10">
        <f t="shared" si="1"/>
        <v>0</v>
      </c>
    </row>
    <row r="26" spans="1:21" x14ac:dyDescent="0.25">
      <c r="A26" s="1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f t="shared" si="0"/>
        <v>0</v>
      </c>
      <c r="U26" s="10">
        <f t="shared" si="1"/>
        <v>0</v>
      </c>
    </row>
    <row r="28" spans="1:21" x14ac:dyDescent="0.25">
      <c r="A28" s="4" t="s">
        <v>32</v>
      </c>
      <c r="B28" s="4">
        <f>SUM(B9:B26)</f>
        <v>13</v>
      </c>
      <c r="C28" s="4">
        <f t="shared" ref="C28:U28" si="2">SUM(C9:C26)</f>
        <v>7</v>
      </c>
      <c r="D28" s="4">
        <f t="shared" si="2"/>
        <v>20</v>
      </c>
      <c r="E28" s="4">
        <f t="shared" si="2"/>
        <v>31</v>
      </c>
      <c r="F28" s="4">
        <f t="shared" si="2"/>
        <v>2</v>
      </c>
      <c r="G28" s="4">
        <f t="shared" si="2"/>
        <v>5</v>
      </c>
      <c r="H28" s="4">
        <f t="shared" si="2"/>
        <v>28</v>
      </c>
      <c r="I28" s="4">
        <f t="shared" si="2"/>
        <v>22</v>
      </c>
      <c r="J28" s="4">
        <f t="shared" si="2"/>
        <v>71</v>
      </c>
      <c r="K28" s="4">
        <f t="shared" si="2"/>
        <v>68</v>
      </c>
      <c r="L28" s="4">
        <f t="shared" si="2"/>
        <v>0</v>
      </c>
      <c r="M28" s="4">
        <f t="shared" si="2"/>
        <v>0</v>
      </c>
      <c r="N28" s="4">
        <f t="shared" si="2"/>
        <v>418</v>
      </c>
      <c r="O28" s="4">
        <f t="shared" si="2"/>
        <v>473</v>
      </c>
      <c r="P28" s="4">
        <f t="shared" si="2"/>
        <v>4</v>
      </c>
      <c r="Q28" s="4">
        <f t="shared" si="2"/>
        <v>8</v>
      </c>
      <c r="R28" s="4">
        <f t="shared" si="2"/>
        <v>0</v>
      </c>
      <c r="S28" s="4">
        <f t="shared" si="2"/>
        <v>0</v>
      </c>
      <c r="T28" s="4">
        <f t="shared" si="2"/>
        <v>556</v>
      </c>
      <c r="U28" s="4">
        <f t="shared" si="2"/>
        <v>614</v>
      </c>
    </row>
    <row r="32" spans="1:21" ht="15.75" x14ac:dyDescent="0.25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x14ac:dyDescent="0.2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x14ac:dyDescent="0.25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12" t="s">
        <v>2</v>
      </c>
      <c r="M35" s="13"/>
      <c r="N35" s="3"/>
      <c r="O35" s="3"/>
      <c r="P35" s="3"/>
      <c r="Q35" s="3"/>
      <c r="R35" s="3"/>
      <c r="S35" s="3"/>
      <c r="T35" s="8"/>
      <c r="U35" s="8"/>
    </row>
    <row r="36" spans="1:21" x14ac:dyDescent="0.25">
      <c r="A36" s="4"/>
      <c r="B36" s="12" t="s">
        <v>3</v>
      </c>
      <c r="C36" s="12"/>
      <c r="D36" s="12" t="s">
        <v>4</v>
      </c>
      <c r="E36" s="12"/>
      <c r="F36" s="12" t="s">
        <v>5</v>
      </c>
      <c r="G36" s="12"/>
      <c r="H36" s="12" t="s">
        <v>6</v>
      </c>
      <c r="I36" s="12"/>
      <c r="J36" s="12" t="s">
        <v>7</v>
      </c>
      <c r="K36" s="12"/>
      <c r="L36" s="12" t="s">
        <v>8</v>
      </c>
      <c r="M36" s="12"/>
      <c r="N36" s="12" t="s">
        <v>9</v>
      </c>
      <c r="O36" s="12"/>
      <c r="P36" s="12" t="s">
        <v>10</v>
      </c>
      <c r="Q36" s="12"/>
      <c r="R36" s="12" t="s">
        <v>11</v>
      </c>
      <c r="S36" s="12"/>
      <c r="T36" s="12" t="s">
        <v>12</v>
      </c>
      <c r="U36" s="12"/>
    </row>
    <row r="37" spans="1:21" x14ac:dyDescent="0.25">
      <c r="A37" s="5" t="s">
        <v>13</v>
      </c>
      <c r="B37" s="6" t="s">
        <v>14</v>
      </c>
      <c r="C37" s="6" t="s">
        <v>15</v>
      </c>
      <c r="D37" s="6" t="s">
        <v>14</v>
      </c>
      <c r="E37" s="6" t="s">
        <v>15</v>
      </c>
      <c r="F37" s="6" t="s">
        <v>14</v>
      </c>
      <c r="G37" s="6" t="s">
        <v>15</v>
      </c>
      <c r="H37" s="6" t="s">
        <v>14</v>
      </c>
      <c r="I37" s="6" t="s">
        <v>15</v>
      </c>
      <c r="J37" s="6" t="s">
        <v>14</v>
      </c>
      <c r="K37" s="6" t="s">
        <v>15</v>
      </c>
      <c r="L37" s="6" t="s">
        <v>14</v>
      </c>
      <c r="M37" s="6" t="s">
        <v>15</v>
      </c>
      <c r="N37" s="6" t="s">
        <v>14</v>
      </c>
      <c r="O37" s="6" t="s">
        <v>15</v>
      </c>
      <c r="P37" s="6" t="s">
        <v>14</v>
      </c>
      <c r="Q37" s="6" t="s">
        <v>15</v>
      </c>
      <c r="R37" s="6" t="s">
        <v>14</v>
      </c>
      <c r="S37" s="6" t="s">
        <v>15</v>
      </c>
      <c r="T37" s="6" t="s">
        <v>14</v>
      </c>
      <c r="U37" s="6" t="s">
        <v>15</v>
      </c>
    </row>
    <row r="39" spans="1:21" x14ac:dyDescent="0.25">
      <c r="A39" s="1" t="s">
        <v>16</v>
      </c>
      <c r="B39" s="1">
        <v>1</v>
      </c>
      <c r="C39" s="1">
        <v>2</v>
      </c>
      <c r="D39" s="1">
        <v>8</v>
      </c>
      <c r="E39" s="1">
        <v>3</v>
      </c>
      <c r="F39" s="1">
        <v>0</v>
      </c>
      <c r="G39" s="1">
        <v>0</v>
      </c>
      <c r="H39" s="1">
        <v>4</v>
      </c>
      <c r="I39" s="1">
        <v>3</v>
      </c>
      <c r="J39" s="1">
        <v>9</v>
      </c>
      <c r="K39" s="1">
        <v>5</v>
      </c>
      <c r="L39" s="1">
        <v>0</v>
      </c>
      <c r="M39" s="1">
        <v>1</v>
      </c>
      <c r="N39" s="1">
        <v>149</v>
      </c>
      <c r="O39" s="1">
        <v>167</v>
      </c>
      <c r="P39" s="1">
        <v>2</v>
      </c>
      <c r="Q39" s="1">
        <v>1</v>
      </c>
      <c r="R39" s="1">
        <v>0</v>
      </c>
      <c r="S39" s="1">
        <v>0</v>
      </c>
      <c r="T39" s="10">
        <f>SUM(B39,D39,F39,H39,J39,L39,N39,P39,R39)</f>
        <v>173</v>
      </c>
      <c r="U39" s="10">
        <f>SUM(C39,E39,G39,I39,K39,M39,O39,Q39,S39)</f>
        <v>182</v>
      </c>
    </row>
    <row r="40" spans="1:21" x14ac:dyDescent="0.25">
      <c r="A40" s="1" t="s">
        <v>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0">
        <f t="shared" ref="T40:T56" si="3">SUM(B40,D40,F40,H40,J40,L40,N40,P40,R40)</f>
        <v>0</v>
      </c>
      <c r="U40" s="10">
        <f t="shared" ref="U40:U56" si="4">SUM(C40,E40,G40,I40,K40,M40,O40,Q40,S40)</f>
        <v>0</v>
      </c>
    </row>
    <row r="41" spans="1:21" x14ac:dyDescent="0.25">
      <c r="A41" s="1" t="s">
        <v>18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0">
        <f t="shared" si="3"/>
        <v>1</v>
      </c>
      <c r="U41" s="10">
        <f t="shared" si="4"/>
        <v>0</v>
      </c>
    </row>
    <row r="42" spans="1:21" x14ac:dyDescent="0.25">
      <c r="A42" s="1" t="s">
        <v>19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f t="shared" si="3"/>
        <v>0</v>
      </c>
      <c r="U42" s="10">
        <f t="shared" si="4"/>
        <v>0</v>
      </c>
    </row>
    <row r="43" spans="1:21" x14ac:dyDescent="0.25">
      <c r="A43" s="1" t="s">
        <v>20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1</v>
      </c>
      <c r="O43" s="1">
        <v>5</v>
      </c>
      <c r="P43" s="1">
        <v>0</v>
      </c>
      <c r="Q43" s="1">
        <v>0</v>
      </c>
      <c r="R43" s="1">
        <v>0</v>
      </c>
      <c r="S43" s="1">
        <v>0</v>
      </c>
      <c r="T43" s="10">
        <f t="shared" si="3"/>
        <v>1</v>
      </c>
      <c r="U43" s="10">
        <f t="shared" si="4"/>
        <v>6</v>
      </c>
    </row>
    <row r="44" spans="1:21" x14ac:dyDescent="0.25">
      <c r="A44" s="1" t="s">
        <v>21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f t="shared" si="3"/>
        <v>5</v>
      </c>
      <c r="U44" s="10">
        <f t="shared" si="4"/>
        <v>0</v>
      </c>
    </row>
    <row r="45" spans="1:21" x14ac:dyDescent="0.25">
      <c r="A45" s="1" t="s">
        <v>22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f t="shared" si="3"/>
        <v>0</v>
      </c>
      <c r="U45" s="10">
        <f t="shared" si="4"/>
        <v>0</v>
      </c>
    </row>
    <row r="46" spans="1:21" x14ac:dyDescent="0.25">
      <c r="A46" s="7" t="s">
        <v>23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2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f t="shared" si="3"/>
        <v>2</v>
      </c>
      <c r="U46" s="10">
        <f t="shared" si="4"/>
        <v>0</v>
      </c>
    </row>
    <row r="47" spans="1:21" x14ac:dyDescent="0.25">
      <c r="A47" s="7" t="s">
        <v>40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2</v>
      </c>
      <c r="P47" s="1">
        <v>0</v>
      </c>
      <c r="Q47" s="1">
        <v>0</v>
      </c>
      <c r="R47" s="1">
        <v>0</v>
      </c>
      <c r="S47" s="1">
        <v>0</v>
      </c>
      <c r="T47" s="10">
        <f t="shared" si="3"/>
        <v>0</v>
      </c>
      <c r="U47" s="10">
        <f t="shared" si="4"/>
        <v>2</v>
      </c>
    </row>
    <row r="48" spans="1:21" x14ac:dyDescent="0.25">
      <c r="A48" s="1" t="s">
        <v>24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3</v>
      </c>
      <c r="P48" s="1">
        <v>0</v>
      </c>
      <c r="Q48" s="1">
        <v>0</v>
      </c>
      <c r="R48" s="1">
        <v>0</v>
      </c>
      <c r="S48" s="1">
        <v>0</v>
      </c>
      <c r="T48" s="10">
        <f t="shared" si="3"/>
        <v>1</v>
      </c>
      <c r="U48" s="10">
        <f t="shared" si="4"/>
        <v>4</v>
      </c>
    </row>
    <row r="49" spans="1:23" x14ac:dyDescent="0.25">
      <c r="A49" s="1" t="s">
        <v>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3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0">
        <f t="shared" si="3"/>
        <v>3</v>
      </c>
      <c r="U49" s="10">
        <f t="shared" si="4"/>
        <v>1</v>
      </c>
    </row>
    <row r="50" spans="1:23" x14ac:dyDescent="0.25">
      <c r="A50" s="1" t="s">
        <v>26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0</v>
      </c>
      <c r="N50" s="1">
        <v>9</v>
      </c>
      <c r="O50" s="1">
        <v>9</v>
      </c>
      <c r="P50" s="1">
        <v>0</v>
      </c>
      <c r="Q50" s="1">
        <v>2</v>
      </c>
      <c r="R50" s="1">
        <v>0</v>
      </c>
      <c r="S50" s="1">
        <v>0</v>
      </c>
      <c r="T50" s="10">
        <f t="shared" si="3"/>
        <v>11</v>
      </c>
      <c r="U50" s="10">
        <f t="shared" si="4"/>
        <v>11</v>
      </c>
    </row>
    <row r="51" spans="1:23" x14ac:dyDescent="0.25">
      <c r="A51" s="1" t="s">
        <v>27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2</v>
      </c>
      <c r="P51" s="1">
        <v>0</v>
      </c>
      <c r="Q51" s="1">
        <v>0</v>
      </c>
      <c r="R51" s="1">
        <v>0</v>
      </c>
      <c r="S51" s="1">
        <v>0</v>
      </c>
      <c r="T51" s="10">
        <f t="shared" si="3"/>
        <v>0</v>
      </c>
      <c r="U51" s="10">
        <f t="shared" si="4"/>
        <v>2</v>
      </c>
    </row>
    <row r="52" spans="1:23" x14ac:dyDescent="0.25">
      <c r="A52" s="1" t="s">
        <v>28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f t="shared" si="3"/>
        <v>0</v>
      </c>
      <c r="U52" s="10">
        <f t="shared" si="4"/>
        <v>0</v>
      </c>
    </row>
    <row r="53" spans="1:23" x14ac:dyDescent="0.25">
      <c r="A53" s="1" t="s">
        <v>29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0">
        <f t="shared" si="3"/>
        <v>0</v>
      </c>
      <c r="U53" s="10">
        <f t="shared" si="4"/>
        <v>1</v>
      </c>
    </row>
    <row r="54" spans="1:23" x14ac:dyDescent="0.25">
      <c r="A54" s="1" t="s">
        <v>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0">
        <f t="shared" si="3"/>
        <v>0</v>
      </c>
      <c r="U54" s="10">
        <f t="shared" si="4"/>
        <v>0</v>
      </c>
    </row>
    <row r="55" spans="1:23" x14ac:dyDescent="0.25">
      <c r="A55" s="1" t="s">
        <v>34</v>
      </c>
      <c r="B55" s="1">
        <v>1</v>
      </c>
      <c r="C55" s="1">
        <v>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5</v>
      </c>
      <c r="O55" s="1">
        <v>10</v>
      </c>
      <c r="P55" s="1">
        <v>0</v>
      </c>
      <c r="Q55" s="1">
        <v>1</v>
      </c>
      <c r="R55" s="1">
        <v>0</v>
      </c>
      <c r="S55" s="1">
        <v>0</v>
      </c>
      <c r="T55" s="10">
        <f t="shared" si="3"/>
        <v>6</v>
      </c>
      <c r="U55" s="10">
        <f t="shared" si="4"/>
        <v>13</v>
      </c>
    </row>
    <row r="56" spans="1:23" x14ac:dyDescent="0.25">
      <c r="A56" s="1" t="s">
        <v>35</v>
      </c>
      <c r="B56" s="1">
        <v>0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5</v>
      </c>
      <c r="O56" s="1">
        <v>6</v>
      </c>
      <c r="P56" s="1">
        <v>0</v>
      </c>
      <c r="Q56" s="1">
        <v>0</v>
      </c>
      <c r="R56" s="1">
        <v>0</v>
      </c>
      <c r="S56" s="1">
        <v>0</v>
      </c>
      <c r="T56" s="10">
        <f t="shared" si="3"/>
        <v>5</v>
      </c>
      <c r="U56" s="10">
        <f t="shared" si="4"/>
        <v>8</v>
      </c>
    </row>
    <row r="58" spans="1:23" x14ac:dyDescent="0.25">
      <c r="A58" s="4" t="s">
        <v>36</v>
      </c>
      <c r="B58" s="4">
        <f t="shared" ref="B58:U58" si="5">SUM(B39:B56)</f>
        <v>2</v>
      </c>
      <c r="C58" s="4">
        <f t="shared" si="5"/>
        <v>2</v>
      </c>
      <c r="D58" s="4">
        <f t="shared" si="5"/>
        <v>8</v>
      </c>
      <c r="E58" s="4">
        <f t="shared" si="5"/>
        <v>5</v>
      </c>
      <c r="F58" s="4">
        <f t="shared" si="5"/>
        <v>0</v>
      </c>
      <c r="G58" s="4">
        <f t="shared" si="5"/>
        <v>0</v>
      </c>
      <c r="H58" s="4">
        <f t="shared" si="5"/>
        <v>4</v>
      </c>
      <c r="I58" s="4">
        <f t="shared" si="5"/>
        <v>4</v>
      </c>
      <c r="J58" s="4">
        <f t="shared" si="5"/>
        <v>12</v>
      </c>
      <c r="K58" s="4">
        <f t="shared" si="5"/>
        <v>8</v>
      </c>
      <c r="L58" s="4">
        <f t="shared" si="5"/>
        <v>0</v>
      </c>
      <c r="M58" s="4">
        <f t="shared" si="5"/>
        <v>1</v>
      </c>
      <c r="N58" s="4">
        <f t="shared" si="5"/>
        <v>180</v>
      </c>
      <c r="O58" s="4">
        <f t="shared" si="5"/>
        <v>206</v>
      </c>
      <c r="P58" s="4">
        <f t="shared" si="5"/>
        <v>2</v>
      </c>
      <c r="Q58" s="4">
        <f t="shared" si="5"/>
        <v>4</v>
      </c>
      <c r="R58" s="4">
        <f t="shared" si="5"/>
        <v>0</v>
      </c>
      <c r="S58" s="4">
        <f t="shared" si="5"/>
        <v>0</v>
      </c>
      <c r="T58" s="4">
        <f t="shared" si="5"/>
        <v>208</v>
      </c>
      <c r="U58" s="4">
        <f t="shared" si="5"/>
        <v>230</v>
      </c>
      <c r="W58" s="4"/>
    </row>
    <row r="59" spans="1:23" x14ac:dyDescent="0.25">
      <c r="T59" s="4"/>
      <c r="U59" s="4"/>
    </row>
    <row r="60" spans="1:23" x14ac:dyDescent="0.25">
      <c r="A60" s="4" t="s">
        <v>37</v>
      </c>
      <c r="B60" s="4">
        <f>SUM(B28,B58)</f>
        <v>15</v>
      </c>
      <c r="C60" s="4">
        <f t="shared" ref="C60:U60" si="6">SUM(C28,C58)</f>
        <v>9</v>
      </c>
      <c r="D60" s="4">
        <f t="shared" si="6"/>
        <v>28</v>
      </c>
      <c r="E60" s="4">
        <f t="shared" si="6"/>
        <v>36</v>
      </c>
      <c r="F60" s="4">
        <f t="shared" si="6"/>
        <v>2</v>
      </c>
      <c r="G60" s="4">
        <f t="shared" si="6"/>
        <v>5</v>
      </c>
      <c r="H60" s="4">
        <f t="shared" si="6"/>
        <v>32</v>
      </c>
      <c r="I60" s="4">
        <f t="shared" si="6"/>
        <v>26</v>
      </c>
      <c r="J60" s="4">
        <f t="shared" si="6"/>
        <v>83</v>
      </c>
      <c r="K60" s="4">
        <f t="shared" si="6"/>
        <v>76</v>
      </c>
      <c r="L60" s="4">
        <f t="shared" si="6"/>
        <v>0</v>
      </c>
      <c r="M60" s="4">
        <f t="shared" si="6"/>
        <v>1</v>
      </c>
      <c r="N60" s="4">
        <f t="shared" si="6"/>
        <v>598</v>
      </c>
      <c r="O60" s="4">
        <f t="shared" si="6"/>
        <v>679</v>
      </c>
      <c r="P60" s="4">
        <f t="shared" si="6"/>
        <v>6</v>
      </c>
      <c r="Q60" s="4">
        <f t="shared" si="6"/>
        <v>12</v>
      </c>
      <c r="R60" s="4">
        <f t="shared" si="6"/>
        <v>0</v>
      </c>
      <c r="S60" s="4">
        <f t="shared" si="6"/>
        <v>0</v>
      </c>
      <c r="T60" s="4">
        <f t="shared" si="6"/>
        <v>764</v>
      </c>
      <c r="U60" s="4">
        <f t="shared" si="6"/>
        <v>844</v>
      </c>
    </row>
    <row r="64" spans="1:23" x14ac:dyDescent="0.25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14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</sheetData>
  <mergeCells count="30"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</mergeCells>
  <hyperlinks>
    <hyperlink ref="A64:U64" r:id="rId1" display="Institutional Research Home" xr:uid="{B6C06D34-E186-4B48-A08D-77BF34CAEFE4}"/>
    <hyperlink ref="A65:U65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2020-2021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2021-09-27T12:54:57Z</dcterms:modified>
</cp:coreProperties>
</file>